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O48" i="1" l="1"/>
  <c r="N48" i="1"/>
  <c r="M48" i="1"/>
  <c r="L48" i="1"/>
  <c r="K48" i="1"/>
  <c r="J48" i="1"/>
  <c r="I48" i="1"/>
  <c r="H48" i="1"/>
  <c r="G48" i="1"/>
  <c r="F48" i="1"/>
  <c r="E48" i="1"/>
  <c r="D48" i="1"/>
  <c r="C48" i="1"/>
  <c r="P48" i="1" s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7" i="1" s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P46" i="1" s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45" i="1" s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4" i="1" s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3" i="1" s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P42" i="1" s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41" i="1" s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P40" i="1" s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9" i="1" s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8" i="1" s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P37" i="1" s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P36" i="1" s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P35" i="1" s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P34" i="1" s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P33" i="1" s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P32" i="1" s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P31" i="1" s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30" i="1" s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9" i="1" s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P28" i="1" s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P27" i="1" s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6" i="1" s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25" i="1" s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4" i="1" s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3" i="1" s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P22" i="1" s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P21" i="1" s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20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P19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8" i="1" s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P17" i="1" s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6" i="1" s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P15" i="1" s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P14" i="1" s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P13" i="1" s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2" i="1" s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1" i="1" s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P10" i="1" s="1"/>
  <c r="O9" i="1"/>
  <c r="N9" i="1"/>
  <c r="M9" i="1"/>
  <c r="L9" i="1"/>
  <c r="K9" i="1"/>
  <c r="J9" i="1"/>
  <c r="I9" i="1"/>
  <c r="H9" i="1"/>
  <c r="G9" i="1"/>
  <c r="F9" i="1"/>
  <c r="E9" i="1"/>
  <c r="D9" i="1"/>
  <c r="C9" i="1"/>
  <c r="P9" i="1" s="1"/>
  <c r="O8" i="1"/>
  <c r="N8" i="1"/>
  <c r="M8" i="1"/>
  <c r="L8" i="1"/>
  <c r="K8" i="1"/>
  <c r="J8" i="1"/>
  <c r="I8" i="1"/>
  <c r="H8" i="1"/>
  <c r="G8" i="1"/>
  <c r="F8" i="1"/>
  <c r="E8" i="1"/>
  <c r="D8" i="1"/>
  <c r="C8" i="1"/>
  <c r="P8" i="1" s="1"/>
  <c r="O7" i="1"/>
  <c r="N7" i="1"/>
  <c r="M7" i="1"/>
  <c r="L7" i="1"/>
  <c r="K7" i="1"/>
  <c r="J7" i="1"/>
  <c r="I7" i="1"/>
  <c r="H7" i="1"/>
  <c r="G7" i="1"/>
  <c r="F7" i="1"/>
  <c r="E7" i="1"/>
  <c r="D7" i="1"/>
  <c r="C7" i="1"/>
  <c r="P7" i="1" s="1"/>
  <c r="O6" i="1"/>
  <c r="N6" i="1"/>
  <c r="M6" i="1"/>
  <c r="L6" i="1"/>
  <c r="K6" i="1"/>
  <c r="J6" i="1"/>
  <c r="I6" i="1"/>
  <c r="H6" i="1"/>
  <c r="G6" i="1"/>
  <c r="F6" i="1"/>
  <c r="E6" i="1"/>
  <c r="D6" i="1"/>
  <c r="C6" i="1"/>
  <c r="P6" i="1" s="1"/>
  <c r="O5" i="1"/>
  <c r="N5" i="1"/>
  <c r="M5" i="1"/>
  <c r="L5" i="1"/>
  <c r="K5" i="1"/>
  <c r="J5" i="1"/>
  <c r="I5" i="1"/>
  <c r="H5" i="1"/>
  <c r="G5" i="1"/>
  <c r="F5" i="1"/>
  <c r="E5" i="1"/>
  <c r="D5" i="1"/>
  <c r="C5" i="1"/>
  <c r="P5" i="1" s="1"/>
  <c r="O4" i="1"/>
  <c r="O49" i="1" s="1"/>
  <c r="N4" i="1"/>
  <c r="N49" i="1" s="1"/>
  <c r="M4" i="1"/>
  <c r="M49" i="1" s="1"/>
  <c r="L4" i="1"/>
  <c r="L49" i="1" s="1"/>
  <c r="K4" i="1"/>
  <c r="K49" i="1" s="1"/>
  <c r="J4" i="1"/>
  <c r="J49" i="1" s="1"/>
  <c r="I4" i="1"/>
  <c r="I49" i="1" s="1"/>
  <c r="H4" i="1"/>
  <c r="H49" i="1" s="1"/>
  <c r="G4" i="1"/>
  <c r="G49" i="1" s="1"/>
  <c r="F4" i="1"/>
  <c r="F49" i="1" s="1"/>
  <c r="E4" i="1"/>
  <c r="E49" i="1" s="1"/>
  <c r="D4" i="1"/>
  <c r="D49" i="1" s="1"/>
  <c r="C4" i="1"/>
  <c r="P4" i="1" s="1"/>
  <c r="E50" i="1" l="1"/>
  <c r="M50" i="1"/>
  <c r="N50" i="1"/>
  <c r="L50" i="1"/>
  <c r="P49" i="1"/>
  <c r="D50" i="1" s="1"/>
  <c r="G50" i="1"/>
  <c r="K50" i="1"/>
  <c r="C49" i="1"/>
  <c r="C50" i="1" s="1"/>
  <c r="J50" i="1" l="1"/>
  <c r="H50" i="1"/>
  <c r="O50" i="1"/>
  <c r="I50" i="1"/>
  <c r="F50" i="1"/>
  <c r="P50" i="1" s="1"/>
</calcChain>
</file>

<file path=xl/sharedStrings.xml><?xml version="1.0" encoding="utf-8"?>
<sst xmlns="http://schemas.openxmlformats.org/spreadsheetml/2006/main" count="67" uniqueCount="67">
  <si>
    <t>Информация по обращениям граждан, поступившим в Госкомитет 
с разбивкой по тематике обращений и муниципальным районам республики за 9 месяцев 2016г.</t>
  </si>
  <si>
    <t>Тематика обращений</t>
  </si>
  <si>
    <t>9 месяцев
2015г.</t>
  </si>
  <si>
    <t>Формирование тарифов на коммунальные услуги</t>
  </si>
  <si>
    <t>Теплоснабжение</t>
  </si>
  <si>
    <t>Предоставление и оплата за ЖКУ</t>
  </si>
  <si>
    <t xml:space="preserve">оплата за
услуги транспорта
 и связи </t>
  </si>
  <si>
    <t>цены и тарифы социальной и непромышленной сферы</t>
  </si>
  <si>
    <t>плата за технологическое присоединение</t>
  </si>
  <si>
    <t>кадровая политика Госкомитета</t>
  </si>
  <si>
    <t>9 месяцев
 2016г.</t>
  </si>
  <si>
    <t>Муниципальные образования</t>
  </si>
  <si>
    <t>тариф на теплоснабжение</t>
  </si>
  <si>
    <t>оплата за теплоснабжение</t>
  </si>
  <si>
    <t>тариф и оплата за электроэнергию 
(в т.ч. ОДН 
и установка счетчиков )</t>
  </si>
  <si>
    <t>оплата за жилищно - коммунальные услуги</t>
  </si>
  <si>
    <t>оплата за капитальный ремонт</t>
  </si>
  <si>
    <t xml:space="preserve">тариф и оплата за водоснабжение  и водоотведение </t>
  </si>
  <si>
    <t xml:space="preserve">тариф и оплата за горячее водоснабжение  </t>
  </si>
  <si>
    <t>оплата за 
ТБО и лифт</t>
  </si>
  <si>
    <t>МО "Агрызский муниципальный район"</t>
  </si>
  <si>
    <t>МО "Азнакаевский муниципальный район"</t>
  </si>
  <si>
    <t>МО "Аксубаевский муниципальный район"</t>
  </si>
  <si>
    <t>МО "Актанышский муниципальный район"</t>
  </si>
  <si>
    <t>МО "Алексеевский муниципальный район"</t>
  </si>
  <si>
    <t>МО "Алькеевский муниципальный район"</t>
  </si>
  <si>
    <t>МО "Альметьевский муниципальный район"</t>
  </si>
  <si>
    <t>МО "Аппастовский муниципальный район"</t>
  </si>
  <si>
    <t>МО "Арский муниципальный район"</t>
  </si>
  <si>
    <t>МО "Атнинский муниципальный район"</t>
  </si>
  <si>
    <t>МО " Балтасинский муниципальный район"</t>
  </si>
  <si>
    <t>МО "Бавлинский муниципальный район"</t>
  </si>
  <si>
    <t>МО "Бугульминский муниципальный район"</t>
  </si>
  <si>
    <t>МО "Буинский муниципальный район"</t>
  </si>
  <si>
    <t>МО "Верхнеуслонский муницип район"</t>
  </si>
  <si>
    <t>МО "Высокогорский муниципальный район"</t>
  </si>
  <si>
    <t>МО "Дрожжановский муниципальный район"</t>
  </si>
  <si>
    <t>МО "Елабужский муниципальный район"</t>
  </si>
  <si>
    <t>МО "Заинский муниципальный район"</t>
  </si>
  <si>
    <t>МО "Зеленодольский муниципальный район"</t>
  </si>
  <si>
    <t>МО "Кайбицкий муниципальный район"</t>
  </si>
  <si>
    <t>МО "Камско-Устьинский муниципальный район"</t>
  </si>
  <si>
    <t>МО "Кукморский муниципальный район"</t>
  </si>
  <si>
    <t>МО "Лаишевский муниципальный район"</t>
  </si>
  <si>
    <t>МО "Лениногорский муниципальный район"</t>
  </si>
  <si>
    <t>МО "Мамадышский муниципальный район"</t>
  </si>
  <si>
    <t>МО "Менделеевский муниципальный район"</t>
  </si>
  <si>
    <t>МО "Мензелинский муниципальный район"</t>
  </si>
  <si>
    <t>МО "Муслюмовский муниципальный район"</t>
  </si>
  <si>
    <t>МО "Нижнекамский муниципальный район"</t>
  </si>
  <si>
    <t>МО "Новошешминский муниципальный район"</t>
  </si>
  <si>
    <t>МО "Нурлатский муниципальный район"</t>
  </si>
  <si>
    <t>МО "Пестречинский муниципальный район"</t>
  </si>
  <si>
    <t>МО "Рыбно-Слободский муниципальный район"</t>
  </si>
  <si>
    <t>МО "Сабинский муниципальный район"</t>
  </si>
  <si>
    <t>МО "Сармановский муниципальный район"</t>
  </si>
  <si>
    <t>МО "Спасский муниципальный район"</t>
  </si>
  <si>
    <t>МО "Тетюшский муниципальный район"</t>
  </si>
  <si>
    <t>МО "Тукаевский муниципальный район"</t>
  </si>
  <si>
    <t>МО "Тюлячинский муниципальный район"</t>
  </si>
  <si>
    <t>МО "Черемшанский муниципальный район"</t>
  </si>
  <si>
    <t>МО "Чистопольский муниципальный район"</t>
  </si>
  <si>
    <t>МО "Ютазинский муниципальный район"</t>
  </si>
  <si>
    <t>МО "г.Набережные Челны"</t>
  </si>
  <si>
    <t>МО "г.Казань"</t>
  </si>
  <si>
    <t>Всего поступило в Госкомитет:</t>
  </si>
  <si>
    <t>В процентах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</si>
</sst>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justify" wrapText="1"/>
    </xf>
    <xf numFmtId="0" fontId="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justify" wrapText="1"/>
    </xf>
    <xf numFmtId="0" fontId="10" fillId="3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justify" wrapText="1"/>
    </xf>
    <xf numFmtId="0" fontId="12" fillId="0" borderId="4" xfId="0" applyFont="1" applyBorder="1"/>
    <xf numFmtId="10" fontId="0" fillId="0" borderId="4" xfId="1" applyNumberFormat="1" applyFont="1" applyBorder="1"/>
    <xf numFmtId="9" fontId="12" fillId="0" borderId="4" xfId="1" applyNumberFormat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sana.Davydova/Desktop/&#1054;&#1058;&#1063;&#1045;&#1058;&#1067;%20&#1043;&#1054;&#1057;&#1050;&#1054;&#1052;&#1048;&#1058;&#1045;&#1058;&#1040;/2016&#1075;/&#1089;&#1083;.&#1079;&#1072;&#1087;/&#1080;&#1085;&#1092;%20&#1074;%20&#1045;xcel%20(&#1090;&#1072;&#1073;&#1083;)/2016&#1075;/&#1053;&#1054;&#1042;,&#1060;&#1054;&#1056;&#1052;&#1040;-2016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1 кв."/>
      <sheetName val="04"/>
      <sheetName val="05"/>
      <sheetName val="06"/>
      <sheetName val="2 кв."/>
      <sheetName val="1 полугодие"/>
      <sheetName val="07"/>
      <sheetName val="08"/>
      <sheetName val="09"/>
      <sheetName val="3кв."/>
      <sheetName val="10"/>
      <sheetName val="11"/>
      <sheetName val="12"/>
      <sheetName val="год 2016"/>
      <sheetName val="4 кв"/>
      <sheetName val="2 полугодие"/>
      <sheetName val="9 мес"/>
      <sheetName val="год по тематике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</v>
          </cell>
          <cell r="H4">
            <v>0</v>
          </cell>
          <cell r="I4">
            <v>2</v>
          </cell>
          <cell r="J4">
            <v>1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3</v>
          </cell>
          <cell r="D10">
            <v>1</v>
          </cell>
          <cell r="E10">
            <v>2</v>
          </cell>
          <cell r="F10">
            <v>7</v>
          </cell>
          <cell r="G10">
            <v>6</v>
          </cell>
          <cell r="H10">
            <v>0</v>
          </cell>
          <cell r="I10">
            <v>7</v>
          </cell>
          <cell r="J10">
            <v>4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  <cell r="O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3</v>
          </cell>
          <cell r="H15">
            <v>0</v>
          </cell>
          <cell r="I15">
            <v>1</v>
          </cell>
          <cell r="J15">
            <v>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1</v>
          </cell>
          <cell r="D16">
            <v>0</v>
          </cell>
          <cell r="E16">
            <v>2</v>
          </cell>
          <cell r="F16">
            <v>1</v>
          </cell>
          <cell r="G16">
            <v>2</v>
          </cell>
          <cell r="H16">
            <v>1</v>
          </cell>
          <cell r="I16">
            <v>0</v>
          </cell>
          <cell r="J16">
            <v>3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1</v>
          </cell>
          <cell r="D17">
            <v>0</v>
          </cell>
          <cell r="E17">
            <v>1</v>
          </cell>
          <cell r="F17">
            <v>1</v>
          </cell>
          <cell r="G17">
            <v>3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1</v>
          </cell>
          <cell r="D19">
            <v>0</v>
          </cell>
          <cell r="E19">
            <v>0</v>
          </cell>
          <cell r="F19">
            <v>2</v>
          </cell>
          <cell r="G19">
            <v>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>
            <v>2</v>
          </cell>
          <cell r="D21">
            <v>0</v>
          </cell>
          <cell r="E21">
            <v>1</v>
          </cell>
          <cell r="F21">
            <v>1</v>
          </cell>
          <cell r="G21">
            <v>6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4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C23">
            <v>3</v>
          </cell>
          <cell r="D23">
            <v>0</v>
          </cell>
          <cell r="E23">
            <v>1</v>
          </cell>
          <cell r="F23">
            <v>5</v>
          </cell>
          <cell r="G23">
            <v>11</v>
          </cell>
          <cell r="H23">
            <v>0</v>
          </cell>
          <cell r="I23">
            <v>1</v>
          </cell>
          <cell r="J23">
            <v>7</v>
          </cell>
          <cell r="K23">
            <v>0</v>
          </cell>
          <cell r="L23">
            <v>0</v>
          </cell>
          <cell r="M23">
            <v>1</v>
          </cell>
          <cell r="N23">
            <v>1</v>
          </cell>
          <cell r="O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>
            <v>1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</v>
          </cell>
          <cell r="J27">
            <v>0</v>
          </cell>
          <cell r="K27">
            <v>1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5</v>
          </cell>
          <cell r="D28">
            <v>0</v>
          </cell>
          <cell r="E28">
            <v>1</v>
          </cell>
          <cell r="F28">
            <v>2</v>
          </cell>
          <cell r="G28">
            <v>1</v>
          </cell>
          <cell r="H28">
            <v>0</v>
          </cell>
          <cell r="I28">
            <v>1</v>
          </cell>
          <cell r="J28">
            <v>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C33">
            <v>1</v>
          </cell>
          <cell r="D33">
            <v>1</v>
          </cell>
          <cell r="E33">
            <v>5</v>
          </cell>
          <cell r="F33">
            <v>15</v>
          </cell>
          <cell r="G33">
            <v>3</v>
          </cell>
          <cell r="H33">
            <v>1</v>
          </cell>
          <cell r="I33">
            <v>3</v>
          </cell>
          <cell r="J33">
            <v>4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0</v>
          </cell>
          <cell r="I35">
            <v>2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0</v>
          </cell>
          <cell r="O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2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</v>
          </cell>
          <cell r="M36">
            <v>0</v>
          </cell>
          <cell r="N36">
            <v>0</v>
          </cell>
          <cell r="O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0</v>
          </cell>
          <cell r="D39">
            <v>0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1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C45">
            <v>2</v>
          </cell>
          <cell r="D45">
            <v>0</v>
          </cell>
          <cell r="E45">
            <v>0</v>
          </cell>
          <cell r="F45">
            <v>2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>
            <v>6</v>
          </cell>
          <cell r="D47">
            <v>6</v>
          </cell>
          <cell r="E47">
            <v>9</v>
          </cell>
          <cell r="F47">
            <v>12</v>
          </cell>
          <cell r="G47">
            <v>11</v>
          </cell>
          <cell r="H47">
            <v>0</v>
          </cell>
          <cell r="I47">
            <v>2</v>
          </cell>
          <cell r="J47">
            <v>4</v>
          </cell>
          <cell r="K47">
            <v>0</v>
          </cell>
          <cell r="L47">
            <v>1</v>
          </cell>
          <cell r="M47">
            <v>2</v>
          </cell>
          <cell r="N47">
            <v>0</v>
          </cell>
          <cell r="O47">
            <v>0</v>
          </cell>
        </row>
        <row r="48">
          <cell r="C48">
            <v>88</v>
          </cell>
          <cell r="D48">
            <v>32</v>
          </cell>
          <cell r="E48">
            <v>105</v>
          </cell>
          <cell r="F48">
            <v>84</v>
          </cell>
          <cell r="G48">
            <v>224</v>
          </cell>
          <cell r="H48">
            <v>21</v>
          </cell>
          <cell r="I48">
            <v>37</v>
          </cell>
          <cell r="J48">
            <v>94</v>
          </cell>
          <cell r="K48">
            <v>21</v>
          </cell>
          <cell r="L48">
            <v>60</v>
          </cell>
          <cell r="M48">
            <v>23</v>
          </cell>
          <cell r="N48">
            <v>5</v>
          </cell>
          <cell r="O48">
            <v>4</v>
          </cell>
        </row>
      </sheetData>
      <sheetData sheetId="9"/>
      <sheetData sheetId="10"/>
      <sheetData sheetId="11"/>
      <sheetData sheetId="12">
        <row r="4">
          <cell r="C4">
            <v>4</v>
          </cell>
          <cell r="D4">
            <v>0</v>
          </cell>
          <cell r="E4">
            <v>0</v>
          </cell>
          <cell r="F4">
            <v>0</v>
          </cell>
          <cell r="G4">
            <v>3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0</v>
          </cell>
          <cell r="D10">
            <v>0</v>
          </cell>
          <cell r="E10">
            <v>1</v>
          </cell>
          <cell r="F10">
            <v>2</v>
          </cell>
          <cell r="G10">
            <v>7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2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0</v>
          </cell>
          <cell r="D16">
            <v>0</v>
          </cell>
          <cell r="E16">
            <v>3</v>
          </cell>
          <cell r="F16">
            <v>0</v>
          </cell>
          <cell r="G16">
            <v>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O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3</v>
          </cell>
          <cell r="H17">
            <v>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1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2</v>
          </cell>
          <cell r="H21">
            <v>0</v>
          </cell>
          <cell r="I21">
            <v>0</v>
          </cell>
          <cell r="J21">
            <v>0</v>
          </cell>
          <cell r="K21">
            <v>1</v>
          </cell>
          <cell r="L21">
            <v>0</v>
          </cell>
          <cell r="M21">
            <v>2</v>
          </cell>
          <cell r="N21">
            <v>0</v>
          </cell>
          <cell r="O21">
            <v>0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2</v>
          </cell>
          <cell r="G22">
            <v>3</v>
          </cell>
          <cell r="H22">
            <v>1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C23">
            <v>2</v>
          </cell>
          <cell r="D23">
            <v>0</v>
          </cell>
          <cell r="E23">
            <v>3</v>
          </cell>
          <cell r="F23">
            <v>3</v>
          </cell>
          <cell r="G23">
            <v>11</v>
          </cell>
          <cell r="H23">
            <v>4</v>
          </cell>
          <cell r="I23">
            <v>1</v>
          </cell>
          <cell r="J23">
            <v>15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C33">
            <v>2</v>
          </cell>
          <cell r="D33">
            <v>0</v>
          </cell>
          <cell r="E33">
            <v>1</v>
          </cell>
          <cell r="F33">
            <v>0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  <cell r="N33">
            <v>0</v>
          </cell>
          <cell r="O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0</v>
          </cell>
          <cell r="D35">
            <v>0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  <cell r="K36">
            <v>1</v>
          </cell>
          <cell r="L36">
            <v>1</v>
          </cell>
          <cell r="M36">
            <v>0</v>
          </cell>
          <cell r="N36">
            <v>1</v>
          </cell>
          <cell r="O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</v>
          </cell>
          <cell r="N38">
            <v>0</v>
          </cell>
          <cell r="O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2</v>
          </cell>
          <cell r="G45">
            <v>2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1</v>
          </cell>
          <cell r="J46">
            <v>1</v>
          </cell>
          <cell r="K46">
            <v>0</v>
          </cell>
          <cell r="L46">
            <v>0</v>
          </cell>
          <cell r="M46">
            <v>0</v>
          </cell>
          <cell r="N46">
            <v>1</v>
          </cell>
          <cell r="O46">
            <v>0</v>
          </cell>
        </row>
        <row r="47">
          <cell r="C47">
            <v>2</v>
          </cell>
          <cell r="D47">
            <v>1</v>
          </cell>
          <cell r="E47">
            <v>5</v>
          </cell>
          <cell r="F47">
            <v>3</v>
          </cell>
          <cell r="G47">
            <v>15</v>
          </cell>
          <cell r="H47">
            <v>0</v>
          </cell>
          <cell r="I47">
            <v>3</v>
          </cell>
          <cell r="J47">
            <v>1</v>
          </cell>
          <cell r="K47">
            <v>1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</row>
        <row r="48">
          <cell r="C48">
            <v>43</v>
          </cell>
          <cell r="D48">
            <v>14</v>
          </cell>
          <cell r="E48">
            <v>46</v>
          </cell>
          <cell r="F48">
            <v>70</v>
          </cell>
          <cell r="G48">
            <v>178</v>
          </cell>
          <cell r="H48">
            <v>26</v>
          </cell>
          <cell r="I48">
            <v>21</v>
          </cell>
          <cell r="J48">
            <v>67</v>
          </cell>
          <cell r="K48">
            <v>15</v>
          </cell>
          <cell r="L48">
            <v>18</v>
          </cell>
          <cell r="M48">
            <v>28</v>
          </cell>
          <cell r="N48">
            <v>4</v>
          </cell>
          <cell r="O48">
            <v>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B31" workbookViewId="0">
      <selection activeCell="B13" sqref="B13"/>
    </sheetView>
  </sheetViews>
  <sheetFormatPr defaultRowHeight="15" x14ac:dyDescent="0.25"/>
  <cols>
    <col min="1" max="1" width="40.140625" customWidth="1"/>
    <col min="2" max="2" width="11.140625" customWidth="1"/>
    <col min="3" max="3" width="12" customWidth="1"/>
    <col min="4" max="4" width="11.42578125" customWidth="1"/>
    <col min="5" max="5" width="11.28515625" customWidth="1"/>
    <col min="6" max="6" width="13" customWidth="1"/>
    <col min="9" max="10" width="10.5703125" customWidth="1"/>
    <col min="13" max="13" width="11.140625" customWidth="1"/>
    <col min="14" max="14" width="11.42578125" customWidth="1"/>
    <col min="16" max="16" width="12.28515625" customWidth="1"/>
  </cols>
  <sheetData>
    <row r="1" spans="1:16" ht="36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x14ac:dyDescent="0.25">
      <c r="A2" s="4" t="s">
        <v>1</v>
      </c>
      <c r="B2" s="5" t="s">
        <v>2</v>
      </c>
      <c r="C2" s="6" t="s">
        <v>3</v>
      </c>
      <c r="D2" s="6" t="s">
        <v>4</v>
      </c>
      <c r="E2" s="7"/>
      <c r="F2" s="7" t="s">
        <v>5</v>
      </c>
      <c r="G2" s="7"/>
      <c r="H2" s="7"/>
      <c r="I2" s="7"/>
      <c r="J2" s="7"/>
      <c r="K2" s="7"/>
      <c r="L2" s="6" t="s">
        <v>6</v>
      </c>
      <c r="M2" s="6" t="s">
        <v>7</v>
      </c>
      <c r="N2" s="6" t="s">
        <v>8</v>
      </c>
      <c r="O2" s="6" t="s">
        <v>9</v>
      </c>
      <c r="P2" s="5" t="s">
        <v>10</v>
      </c>
    </row>
    <row r="3" spans="1:16" ht="54.75" customHeight="1" x14ac:dyDescent="0.25">
      <c r="A3" s="4" t="s">
        <v>11</v>
      </c>
      <c r="B3" s="5"/>
      <c r="C3" s="6"/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  <c r="J3" s="8" t="s">
        <v>18</v>
      </c>
      <c r="K3" s="8" t="s">
        <v>19</v>
      </c>
      <c r="L3" s="6"/>
      <c r="M3" s="6"/>
      <c r="N3" s="6"/>
      <c r="O3" s="6"/>
      <c r="P3" s="5"/>
    </row>
    <row r="4" spans="1:16" ht="17.25" customHeight="1" x14ac:dyDescent="0.25">
      <c r="A4" s="9" t="s">
        <v>20</v>
      </c>
      <c r="B4" s="10">
        <v>3</v>
      </c>
      <c r="C4" s="11">
        <f>SUM('[1]1 полугодие'!C4+'[1]3кв.'!C4)</f>
        <v>4</v>
      </c>
      <c r="D4" s="11">
        <f>SUM('[1]1 полугодие'!D4+'[1]3кв.'!D4)</f>
        <v>0</v>
      </c>
      <c r="E4" s="11">
        <f>SUM('[1]1 полугодие'!E4+'[1]3кв.'!E4)</f>
        <v>0</v>
      </c>
      <c r="F4" s="11">
        <f>SUM('[1]1 полугодие'!F4+'[1]3кв.'!F4)</f>
        <v>0</v>
      </c>
      <c r="G4" s="11">
        <f>SUM('[1]1 полугодие'!G4+'[1]3кв.'!G4)</f>
        <v>4</v>
      </c>
      <c r="H4" s="11">
        <f>SUM('[1]1 полугодие'!H4+'[1]3кв.'!H4)</f>
        <v>0</v>
      </c>
      <c r="I4" s="11">
        <f>SUM('[1]1 полугодие'!I4+'[1]3кв.'!I4)</f>
        <v>2</v>
      </c>
      <c r="J4" s="11">
        <f>SUM('[1]1 полугодие'!J4+'[1]3кв.'!J4)</f>
        <v>1</v>
      </c>
      <c r="K4" s="11">
        <f>SUM('[1]1 полугодие'!K4+'[1]3кв.'!K4)</f>
        <v>0</v>
      </c>
      <c r="L4" s="11">
        <f>SUM('[1]1 полугодие'!L4+'[1]3кв.'!L4)</f>
        <v>0</v>
      </c>
      <c r="M4" s="11">
        <f>SUM('[1]1 полугодие'!M4+'[1]3кв.'!M4)</f>
        <v>0</v>
      </c>
      <c r="N4" s="11">
        <f>SUM('[1]1 полугодие'!N4+'[1]3кв.'!N4)</f>
        <v>0</v>
      </c>
      <c r="O4" s="11">
        <f>SUM('[1]1 полугодие'!O4+'[1]3кв.'!O4)</f>
        <v>0</v>
      </c>
      <c r="P4" s="10">
        <f>SUM(C4:O4)</f>
        <v>11</v>
      </c>
    </row>
    <row r="5" spans="1:16" ht="14.25" customHeight="1" x14ac:dyDescent="0.25">
      <c r="A5" s="9" t="s">
        <v>21</v>
      </c>
      <c r="B5" s="10">
        <v>4</v>
      </c>
      <c r="C5" s="11">
        <f>SUM('[1]1 полугодие'!C5+'[1]3кв.'!C5)</f>
        <v>0</v>
      </c>
      <c r="D5" s="11">
        <f>SUM('[1]1 полугодие'!D5+'[1]3кв.'!D5)</f>
        <v>0</v>
      </c>
      <c r="E5" s="11">
        <f>SUM('[1]1 полугодие'!E5+'[1]3кв.'!E5)</f>
        <v>0</v>
      </c>
      <c r="F5" s="11">
        <f>SUM('[1]1 полугодие'!F5+'[1]3кв.'!F5)</f>
        <v>1</v>
      </c>
      <c r="G5" s="11">
        <f>SUM('[1]1 полугодие'!G5+'[1]3кв.'!G5)</f>
        <v>2</v>
      </c>
      <c r="H5" s="11">
        <f>SUM('[1]1 полугодие'!H5+'[1]3кв.'!H5)</f>
        <v>0</v>
      </c>
      <c r="I5" s="11">
        <f>SUM('[1]1 полугодие'!I5+'[1]3кв.'!I5)</f>
        <v>0</v>
      </c>
      <c r="J5" s="11">
        <f>SUM('[1]1 полугодие'!J5+'[1]3кв.'!J5)</f>
        <v>0</v>
      </c>
      <c r="K5" s="11">
        <f>SUM('[1]1 полугодие'!K5+'[1]3кв.'!K5)</f>
        <v>0</v>
      </c>
      <c r="L5" s="11">
        <f>SUM('[1]1 полугодие'!L5+'[1]3кв.'!L5)</f>
        <v>0</v>
      </c>
      <c r="M5" s="11">
        <f>SUM('[1]1 полугодие'!M5+'[1]3кв.'!M5)</f>
        <v>0</v>
      </c>
      <c r="N5" s="11">
        <f>SUM('[1]1 полугодие'!N5+'[1]3кв.'!N5)</f>
        <v>0</v>
      </c>
      <c r="O5" s="11">
        <f>SUM('[1]1 полугодие'!O5+'[1]3кв.'!O5)</f>
        <v>0</v>
      </c>
      <c r="P5" s="10">
        <f t="shared" ref="P5:P48" si="0">SUM(C5:O5)</f>
        <v>3</v>
      </c>
    </row>
    <row r="6" spans="1:16" ht="13.5" customHeight="1" x14ac:dyDescent="0.25">
      <c r="A6" s="9" t="s">
        <v>22</v>
      </c>
      <c r="B6" s="10">
        <v>2</v>
      </c>
      <c r="C6" s="11">
        <f>SUM('[1]1 полугодие'!C6+'[1]3кв.'!C6)</f>
        <v>0</v>
      </c>
      <c r="D6" s="11">
        <f>SUM('[1]1 полугодие'!D6+'[1]3кв.'!D6)</f>
        <v>0</v>
      </c>
      <c r="E6" s="11">
        <f>SUM('[1]1 полугодие'!E6+'[1]3кв.'!E6)</f>
        <v>0</v>
      </c>
      <c r="F6" s="11">
        <f>SUM('[1]1 полугодие'!F6+'[1]3кв.'!F6)</f>
        <v>0</v>
      </c>
      <c r="G6" s="11">
        <f>SUM('[1]1 полугодие'!G6+'[1]3кв.'!G6)</f>
        <v>0</v>
      </c>
      <c r="H6" s="11">
        <f>SUM('[1]1 полугодие'!H6+'[1]3кв.'!H6)</f>
        <v>0</v>
      </c>
      <c r="I6" s="11">
        <f>SUM('[1]1 полугодие'!I6+'[1]3кв.'!I6)</f>
        <v>0</v>
      </c>
      <c r="J6" s="11">
        <f>SUM('[1]1 полугодие'!J6+'[1]3кв.'!J6)</f>
        <v>0</v>
      </c>
      <c r="K6" s="11">
        <f>SUM('[1]1 полугодие'!K6+'[1]3кв.'!K6)</f>
        <v>0</v>
      </c>
      <c r="L6" s="11">
        <f>SUM('[1]1 полугодие'!L6+'[1]3кв.'!L6)</f>
        <v>0</v>
      </c>
      <c r="M6" s="11">
        <f>SUM('[1]1 полугодие'!M6+'[1]3кв.'!M6)</f>
        <v>0</v>
      </c>
      <c r="N6" s="11">
        <f>SUM('[1]1 полугодие'!N6+'[1]3кв.'!N6)</f>
        <v>0</v>
      </c>
      <c r="O6" s="11">
        <f>SUM('[1]1 полугодие'!O6+'[1]3кв.'!O6)</f>
        <v>0</v>
      </c>
      <c r="P6" s="10">
        <f t="shared" si="0"/>
        <v>0</v>
      </c>
    </row>
    <row r="7" spans="1:16" ht="13.5" customHeight="1" x14ac:dyDescent="0.25">
      <c r="A7" s="9" t="s">
        <v>23</v>
      </c>
      <c r="B7" s="10">
        <v>0</v>
      </c>
      <c r="C7" s="11">
        <f>SUM('[1]1 полугодие'!C7+'[1]3кв.'!C7)</f>
        <v>0</v>
      </c>
      <c r="D7" s="11">
        <f>SUM('[1]1 полугодие'!D7+'[1]3кв.'!D7)</f>
        <v>0</v>
      </c>
      <c r="E7" s="11">
        <f>SUM('[1]1 полугодие'!E7+'[1]3кв.'!E7)</f>
        <v>0</v>
      </c>
      <c r="F7" s="11">
        <f>SUM('[1]1 полугодие'!F7+'[1]3кв.'!F7)</f>
        <v>0</v>
      </c>
      <c r="G7" s="11">
        <f>SUM('[1]1 полугодие'!G7+'[1]3кв.'!G7)</f>
        <v>0</v>
      </c>
      <c r="H7" s="11">
        <f>SUM('[1]1 полугодие'!H7+'[1]3кв.'!H7)</f>
        <v>0</v>
      </c>
      <c r="I7" s="11">
        <f>SUM('[1]1 полугодие'!I7+'[1]3кв.'!I7)</f>
        <v>1</v>
      </c>
      <c r="J7" s="11">
        <f>SUM('[1]1 полугодие'!J7+'[1]3кв.'!J7)</f>
        <v>0</v>
      </c>
      <c r="K7" s="11">
        <f>SUM('[1]1 полугодие'!K7+'[1]3кв.'!K7)</f>
        <v>0</v>
      </c>
      <c r="L7" s="11">
        <f>SUM('[1]1 полугодие'!L7+'[1]3кв.'!L7)</f>
        <v>0</v>
      </c>
      <c r="M7" s="11">
        <f>SUM('[1]1 полугодие'!M7+'[1]3кв.'!M7)</f>
        <v>0</v>
      </c>
      <c r="N7" s="11">
        <f>SUM('[1]1 полугодие'!N7+'[1]3кв.'!N7)</f>
        <v>0</v>
      </c>
      <c r="O7" s="11">
        <f>SUM('[1]1 полугодие'!O7+'[1]3кв.'!O7)</f>
        <v>0</v>
      </c>
      <c r="P7" s="10">
        <f t="shared" si="0"/>
        <v>1</v>
      </c>
    </row>
    <row r="8" spans="1:16" ht="14.25" customHeight="1" x14ac:dyDescent="0.25">
      <c r="A8" s="9" t="s">
        <v>24</v>
      </c>
      <c r="B8" s="10">
        <v>6</v>
      </c>
      <c r="C8" s="11">
        <f>SUM('[1]1 полугодие'!C8+'[1]3кв.'!C8)</f>
        <v>0</v>
      </c>
      <c r="D8" s="11">
        <f>SUM('[1]1 полугодие'!D8+'[1]3кв.'!D8)</f>
        <v>0</v>
      </c>
      <c r="E8" s="11">
        <f>SUM('[1]1 полугодие'!E8+'[1]3кв.'!E8)</f>
        <v>0</v>
      </c>
      <c r="F8" s="11">
        <f>SUM('[1]1 полугодие'!F8+'[1]3кв.'!F8)</f>
        <v>2</v>
      </c>
      <c r="G8" s="11">
        <f>SUM('[1]1 полугодие'!G8+'[1]3кв.'!G8)</f>
        <v>0</v>
      </c>
      <c r="H8" s="11">
        <f>SUM('[1]1 полугодие'!H8+'[1]3кв.'!H8)</f>
        <v>0</v>
      </c>
      <c r="I8" s="11">
        <f>SUM('[1]1 полугодие'!I8+'[1]3кв.'!I8)</f>
        <v>0</v>
      </c>
      <c r="J8" s="11">
        <f>SUM('[1]1 полугодие'!J8+'[1]3кв.'!J8)</f>
        <v>0</v>
      </c>
      <c r="K8" s="11">
        <f>SUM('[1]1 полугодие'!K8+'[1]3кв.'!K8)</f>
        <v>0</v>
      </c>
      <c r="L8" s="11">
        <f>SUM('[1]1 полугодие'!L8+'[1]3кв.'!L8)</f>
        <v>0</v>
      </c>
      <c r="M8" s="11">
        <f>SUM('[1]1 полугодие'!M8+'[1]3кв.'!M8)</f>
        <v>0</v>
      </c>
      <c r="N8" s="11">
        <f>SUM('[1]1 полугодие'!N8+'[1]3кв.'!N8)</f>
        <v>0</v>
      </c>
      <c r="O8" s="11">
        <f>SUM('[1]1 полугодие'!O8+'[1]3кв.'!O8)</f>
        <v>0</v>
      </c>
      <c r="P8" s="10">
        <f t="shared" si="0"/>
        <v>2</v>
      </c>
    </row>
    <row r="9" spans="1:16" ht="15" customHeight="1" x14ac:dyDescent="0.25">
      <c r="A9" s="9" t="s">
        <v>25</v>
      </c>
      <c r="B9" s="10">
        <v>1</v>
      </c>
      <c r="C9" s="11">
        <f>SUM('[1]1 полугодие'!C9+'[1]3кв.'!C9)</f>
        <v>0</v>
      </c>
      <c r="D9" s="11">
        <f>SUM('[1]1 полугодие'!D9+'[1]3кв.'!D9)</f>
        <v>0</v>
      </c>
      <c r="E9" s="11">
        <f>SUM('[1]1 полугодие'!E9+'[1]3кв.'!E9)</f>
        <v>0</v>
      </c>
      <c r="F9" s="11">
        <f>SUM('[1]1 полугодие'!F9+'[1]3кв.'!F9)</f>
        <v>0</v>
      </c>
      <c r="G9" s="11">
        <f>SUM('[1]1 полугодие'!G9+'[1]3кв.'!G9)</f>
        <v>0</v>
      </c>
      <c r="H9" s="11">
        <f>SUM('[1]1 полугодие'!H9+'[1]3кв.'!H9)</f>
        <v>0</v>
      </c>
      <c r="I9" s="11">
        <f>SUM('[1]1 полугодие'!I9+'[1]3кв.'!I9)</f>
        <v>1</v>
      </c>
      <c r="J9" s="11">
        <f>SUM('[1]1 полугодие'!J9+'[1]3кв.'!J9)</f>
        <v>0</v>
      </c>
      <c r="K9" s="11">
        <f>SUM('[1]1 полугодие'!K9+'[1]3кв.'!K9)</f>
        <v>0</v>
      </c>
      <c r="L9" s="11">
        <f>SUM('[1]1 полугодие'!L9+'[1]3кв.'!L9)</f>
        <v>0</v>
      </c>
      <c r="M9" s="11">
        <f>SUM('[1]1 полугодие'!M9+'[1]3кв.'!M9)</f>
        <v>0</v>
      </c>
      <c r="N9" s="11">
        <f>SUM('[1]1 полугодие'!N9+'[1]3кв.'!N9)</f>
        <v>0</v>
      </c>
      <c r="O9" s="11">
        <f>SUM('[1]1 полугодие'!O9+'[1]3кв.'!O9)</f>
        <v>0</v>
      </c>
      <c r="P9" s="10">
        <f t="shared" si="0"/>
        <v>1</v>
      </c>
    </row>
    <row r="10" spans="1:16" ht="14.25" customHeight="1" x14ac:dyDescent="0.25">
      <c r="A10" s="9" t="s">
        <v>26</v>
      </c>
      <c r="B10" s="10">
        <v>43</v>
      </c>
      <c r="C10" s="11">
        <f>SUM('[1]1 полугодие'!C10+'[1]3кв.'!C10)</f>
        <v>3</v>
      </c>
      <c r="D10" s="11">
        <f>SUM('[1]1 полугодие'!D10+'[1]3кв.'!D10)</f>
        <v>1</v>
      </c>
      <c r="E10" s="11">
        <f>SUM('[1]1 полугодие'!E10+'[1]3кв.'!E10)</f>
        <v>3</v>
      </c>
      <c r="F10" s="11">
        <f>SUM('[1]1 полугодие'!F10+'[1]3кв.'!F10)</f>
        <v>9</v>
      </c>
      <c r="G10" s="11">
        <f>SUM('[1]1 полугодие'!G10+'[1]3кв.'!G10)</f>
        <v>13</v>
      </c>
      <c r="H10" s="11">
        <f>SUM('[1]1 полугодие'!H10+'[1]3кв.'!H10)</f>
        <v>0</v>
      </c>
      <c r="I10" s="11">
        <f>SUM('[1]1 полугодие'!I10+'[1]3кв.'!I10)</f>
        <v>7</v>
      </c>
      <c r="J10" s="11">
        <f>SUM('[1]1 полугодие'!J10+'[1]3кв.'!J10)</f>
        <v>4</v>
      </c>
      <c r="K10" s="11">
        <f>SUM('[1]1 полугодие'!K10+'[1]3кв.'!K10)</f>
        <v>1</v>
      </c>
      <c r="L10" s="11">
        <f>SUM('[1]1 полугодие'!L10+'[1]3кв.'!L10)</f>
        <v>1</v>
      </c>
      <c r="M10" s="11">
        <f>SUM('[1]1 полугодие'!M10+'[1]3кв.'!M10)</f>
        <v>0</v>
      </c>
      <c r="N10" s="11">
        <f>SUM('[1]1 полугодие'!N10+'[1]3кв.'!N10)</f>
        <v>0</v>
      </c>
      <c r="O10" s="11">
        <f>SUM('[1]1 полугодие'!O10+'[1]3кв.'!O10)</f>
        <v>0</v>
      </c>
      <c r="P10" s="10">
        <f t="shared" si="0"/>
        <v>42</v>
      </c>
    </row>
    <row r="11" spans="1:16" ht="14.25" customHeight="1" x14ac:dyDescent="0.25">
      <c r="A11" s="9" t="s">
        <v>27</v>
      </c>
      <c r="B11" s="10">
        <v>0</v>
      </c>
      <c r="C11" s="11">
        <f>SUM('[1]1 полугодие'!C11+'[1]3кв.'!C11)</f>
        <v>0</v>
      </c>
      <c r="D11" s="11">
        <f>SUM('[1]1 полугодие'!D11+'[1]3кв.'!D11)</f>
        <v>0</v>
      </c>
      <c r="E11" s="11">
        <f>SUM('[1]1 полугодие'!E11+'[1]3кв.'!E11)</f>
        <v>0</v>
      </c>
      <c r="F11" s="11">
        <f>SUM('[1]1 полугодие'!F11+'[1]3кв.'!F11)</f>
        <v>0</v>
      </c>
      <c r="G11" s="11">
        <f>SUM('[1]1 полугодие'!G11+'[1]3кв.'!G11)</f>
        <v>1</v>
      </c>
      <c r="H11" s="11">
        <f>SUM('[1]1 полугодие'!H11+'[1]3кв.'!H11)</f>
        <v>0</v>
      </c>
      <c r="I11" s="11">
        <f>SUM('[1]1 полугодие'!I11+'[1]3кв.'!I11)</f>
        <v>1</v>
      </c>
      <c r="J11" s="11">
        <f>SUM('[1]1 полугодие'!J11+'[1]3кв.'!J11)</f>
        <v>0</v>
      </c>
      <c r="K11" s="11">
        <f>SUM('[1]1 полугодие'!K11+'[1]3кв.'!K11)</f>
        <v>0</v>
      </c>
      <c r="L11" s="11">
        <f>SUM('[1]1 полугодие'!L11+'[1]3кв.'!L11)</f>
        <v>0</v>
      </c>
      <c r="M11" s="11">
        <f>SUM('[1]1 полугодие'!M11+'[1]3кв.'!M11)</f>
        <v>1</v>
      </c>
      <c r="N11" s="11">
        <f>SUM('[1]1 полугодие'!N11+'[1]3кв.'!N11)</f>
        <v>0</v>
      </c>
      <c r="O11" s="11">
        <f>SUM('[1]1 полугодие'!O11+'[1]3кв.'!O11)</f>
        <v>0</v>
      </c>
      <c r="P11" s="10">
        <f t="shared" si="0"/>
        <v>3</v>
      </c>
    </row>
    <row r="12" spans="1:16" ht="13.5" customHeight="1" x14ac:dyDescent="0.25">
      <c r="A12" s="9" t="s">
        <v>28</v>
      </c>
      <c r="B12" s="10">
        <v>1</v>
      </c>
      <c r="C12" s="11">
        <f>SUM('[1]1 полугодие'!C12+'[1]3кв.'!C12)</f>
        <v>0</v>
      </c>
      <c r="D12" s="11">
        <f>SUM('[1]1 полугодие'!D12+'[1]3кв.'!D12)</f>
        <v>0</v>
      </c>
      <c r="E12" s="11">
        <f>SUM('[1]1 полугодие'!E12+'[1]3кв.'!E12)</f>
        <v>0</v>
      </c>
      <c r="F12" s="11">
        <f>SUM('[1]1 полугодие'!F12+'[1]3кв.'!F12)</f>
        <v>0</v>
      </c>
      <c r="G12" s="11">
        <f>SUM('[1]1 полугодие'!G12+'[1]3кв.'!G12)</f>
        <v>1</v>
      </c>
      <c r="H12" s="11">
        <f>SUM('[1]1 полугодие'!H12+'[1]3кв.'!H12)</f>
        <v>0</v>
      </c>
      <c r="I12" s="11">
        <f>SUM('[1]1 полугодие'!I12+'[1]3кв.'!I12)</f>
        <v>1</v>
      </c>
      <c r="J12" s="11">
        <f>SUM('[1]1 полугодие'!J12+'[1]3кв.'!J12)</f>
        <v>0</v>
      </c>
      <c r="K12" s="11">
        <f>SUM('[1]1 полугодие'!K12+'[1]3кв.'!K12)</f>
        <v>0</v>
      </c>
      <c r="L12" s="11">
        <f>SUM('[1]1 полугодие'!L12+'[1]3кв.'!L12)</f>
        <v>0</v>
      </c>
      <c r="M12" s="11">
        <f>SUM('[1]1 полугодие'!M12+'[1]3кв.'!M12)</f>
        <v>0</v>
      </c>
      <c r="N12" s="11">
        <f>SUM('[1]1 полугодие'!N12+'[1]3кв.'!N12)</f>
        <v>0</v>
      </c>
      <c r="O12" s="11">
        <f>SUM('[1]1 полугодие'!O12+'[1]3кв.'!O12)</f>
        <v>0</v>
      </c>
      <c r="P12" s="10">
        <f t="shared" si="0"/>
        <v>2</v>
      </c>
    </row>
    <row r="13" spans="1:16" ht="12" customHeight="1" x14ac:dyDescent="0.25">
      <c r="A13" s="9" t="s">
        <v>29</v>
      </c>
      <c r="B13" s="10">
        <v>0</v>
      </c>
      <c r="C13" s="11">
        <f>SUM('[1]1 полугодие'!C13+'[1]3кв.'!C13)</f>
        <v>0</v>
      </c>
      <c r="D13" s="11">
        <f>SUM('[1]1 полугодие'!D13+'[1]3кв.'!D13)</f>
        <v>0</v>
      </c>
      <c r="E13" s="11">
        <f>SUM('[1]1 полугодие'!E13+'[1]3кв.'!E13)</f>
        <v>0</v>
      </c>
      <c r="F13" s="11">
        <f>SUM('[1]1 полугодие'!F13+'[1]3кв.'!F13)</f>
        <v>0</v>
      </c>
      <c r="G13" s="11">
        <f>SUM('[1]1 полугодие'!G13+'[1]3кв.'!G13)</f>
        <v>0</v>
      </c>
      <c r="H13" s="11">
        <f>SUM('[1]1 полугодие'!H13+'[1]3кв.'!H13)</f>
        <v>0</v>
      </c>
      <c r="I13" s="11">
        <f>SUM('[1]1 полугодие'!I13+'[1]3кв.'!I13)</f>
        <v>0</v>
      </c>
      <c r="J13" s="11">
        <f>SUM('[1]1 полугодие'!J13+'[1]3кв.'!J13)</f>
        <v>0</v>
      </c>
      <c r="K13" s="11">
        <f>SUM('[1]1 полугодие'!K13+'[1]3кв.'!K13)</f>
        <v>0</v>
      </c>
      <c r="L13" s="11">
        <f>SUM('[1]1 полугодие'!L13+'[1]3кв.'!L13)</f>
        <v>0</v>
      </c>
      <c r="M13" s="11">
        <f>SUM('[1]1 полугодие'!M13+'[1]3кв.'!M13)</f>
        <v>0</v>
      </c>
      <c r="N13" s="11">
        <f>SUM('[1]1 полугодие'!N13+'[1]3кв.'!N13)</f>
        <v>0</v>
      </c>
      <c r="O13" s="11">
        <f>SUM('[1]1 полугодие'!O13+'[1]3кв.'!O13)</f>
        <v>0</v>
      </c>
      <c r="P13" s="10">
        <f t="shared" si="0"/>
        <v>0</v>
      </c>
    </row>
    <row r="14" spans="1:16" ht="12.75" customHeight="1" x14ac:dyDescent="0.25">
      <c r="A14" s="9" t="s">
        <v>30</v>
      </c>
      <c r="B14" s="10">
        <v>1</v>
      </c>
      <c r="C14" s="11">
        <f>SUM('[1]1 полугодие'!C14+'[1]3кв.'!C14)</f>
        <v>0</v>
      </c>
      <c r="D14" s="11">
        <f>SUM('[1]1 полугодие'!D14+'[1]3кв.'!D14)</f>
        <v>0</v>
      </c>
      <c r="E14" s="11">
        <f>SUM('[1]1 полугодие'!E14+'[1]3кв.'!E14)</f>
        <v>0</v>
      </c>
      <c r="F14" s="11">
        <f>SUM('[1]1 полугодие'!F14+'[1]3кв.'!F14)</f>
        <v>0</v>
      </c>
      <c r="G14" s="11">
        <f>SUM('[1]1 полугодие'!G14+'[1]3кв.'!G14)</f>
        <v>0</v>
      </c>
      <c r="H14" s="11">
        <f>SUM('[1]1 полугодие'!H14+'[1]3кв.'!H14)</f>
        <v>0</v>
      </c>
      <c r="I14" s="11">
        <f>SUM('[1]1 полугодие'!I14+'[1]3кв.'!I14)</f>
        <v>0</v>
      </c>
      <c r="J14" s="11">
        <f>SUM('[1]1 полугодие'!J14+'[1]3кв.'!J14)</f>
        <v>0</v>
      </c>
      <c r="K14" s="11">
        <f>SUM('[1]1 полугодие'!K14+'[1]3кв.'!K14)</f>
        <v>0</v>
      </c>
      <c r="L14" s="11">
        <f>SUM('[1]1 полугодие'!L14+'[1]3кв.'!L14)</f>
        <v>0</v>
      </c>
      <c r="M14" s="11">
        <f>SUM('[1]1 полугодие'!M14+'[1]3кв.'!M14)</f>
        <v>0</v>
      </c>
      <c r="N14" s="11">
        <f>SUM('[1]1 полугодие'!N14+'[1]3кв.'!N14)</f>
        <v>0</v>
      </c>
      <c r="O14" s="11">
        <f>SUM('[1]1 полугодие'!O14+'[1]3кв.'!O14)</f>
        <v>0</v>
      </c>
      <c r="P14" s="10">
        <f t="shared" si="0"/>
        <v>0</v>
      </c>
    </row>
    <row r="15" spans="1:16" ht="12" customHeight="1" x14ac:dyDescent="0.25">
      <c r="A15" s="9" t="s">
        <v>31</v>
      </c>
      <c r="B15" s="10">
        <v>13</v>
      </c>
      <c r="C15" s="11">
        <f>SUM('[1]1 полугодие'!C15+'[1]3кв.'!C15)</f>
        <v>1</v>
      </c>
      <c r="D15" s="11">
        <f>SUM('[1]1 полугодие'!D15+'[1]3кв.'!D15)</f>
        <v>0</v>
      </c>
      <c r="E15" s="11">
        <f>SUM('[1]1 полугодие'!E15+'[1]3кв.'!E15)</f>
        <v>0</v>
      </c>
      <c r="F15" s="11">
        <f>SUM('[1]1 полугодие'!F15+'[1]3кв.'!F15)</f>
        <v>2</v>
      </c>
      <c r="G15" s="11">
        <f>SUM('[1]1 полугодие'!G15+'[1]3кв.'!G15)</f>
        <v>5</v>
      </c>
      <c r="H15" s="11">
        <f>SUM('[1]1 полугодие'!H15+'[1]3кв.'!H15)</f>
        <v>0</v>
      </c>
      <c r="I15" s="11">
        <f>SUM('[1]1 полугодие'!I15+'[1]3кв.'!I15)</f>
        <v>2</v>
      </c>
      <c r="J15" s="11">
        <f>SUM('[1]1 полугодие'!J15+'[1]3кв.'!J15)</f>
        <v>2</v>
      </c>
      <c r="K15" s="11">
        <f>SUM('[1]1 полугодие'!K15+'[1]3кв.'!K15)</f>
        <v>0</v>
      </c>
      <c r="L15" s="11">
        <f>SUM('[1]1 полугодие'!L15+'[1]3кв.'!L15)</f>
        <v>0</v>
      </c>
      <c r="M15" s="11">
        <f>SUM('[1]1 полугодие'!M15+'[1]3кв.'!M15)</f>
        <v>0</v>
      </c>
      <c r="N15" s="11">
        <f>SUM('[1]1 полугодие'!N15+'[1]3кв.'!N15)</f>
        <v>0</v>
      </c>
      <c r="O15" s="11">
        <f>SUM('[1]1 полугодие'!O15+'[1]3кв.'!O15)</f>
        <v>0</v>
      </c>
      <c r="P15" s="10">
        <f t="shared" si="0"/>
        <v>12</v>
      </c>
    </row>
    <row r="16" spans="1:16" ht="12.75" customHeight="1" x14ac:dyDescent="0.25">
      <c r="A16" s="9" t="s">
        <v>32</v>
      </c>
      <c r="B16" s="10">
        <v>21</v>
      </c>
      <c r="C16" s="11">
        <f>SUM('[1]1 полугодие'!C16+'[1]3кв.'!C16)</f>
        <v>1</v>
      </c>
      <c r="D16" s="11">
        <f>SUM('[1]1 полугодие'!D16+'[1]3кв.'!D16)</f>
        <v>0</v>
      </c>
      <c r="E16" s="11">
        <f>SUM('[1]1 полугодие'!E16+'[1]3кв.'!E16)</f>
        <v>5</v>
      </c>
      <c r="F16" s="11">
        <f>SUM('[1]1 полугодие'!F16+'[1]3кв.'!F16)</f>
        <v>1</v>
      </c>
      <c r="G16" s="11">
        <f>SUM('[1]1 полугодие'!G16+'[1]3кв.'!G16)</f>
        <v>3</v>
      </c>
      <c r="H16" s="11">
        <f>SUM('[1]1 полугодие'!H16+'[1]3кв.'!H16)</f>
        <v>1</v>
      </c>
      <c r="I16" s="11">
        <f>SUM('[1]1 полугодие'!I16+'[1]3кв.'!I16)</f>
        <v>0</v>
      </c>
      <c r="J16" s="11">
        <f>SUM('[1]1 полугодие'!J16+'[1]3кв.'!J16)</f>
        <v>3</v>
      </c>
      <c r="K16" s="11">
        <f>SUM('[1]1 полугодие'!K16+'[1]3кв.'!K16)</f>
        <v>0</v>
      </c>
      <c r="L16" s="11">
        <f>SUM('[1]1 полугодие'!L16+'[1]3кв.'!L16)</f>
        <v>0</v>
      </c>
      <c r="M16" s="11">
        <f>SUM('[1]1 полугодие'!M16+'[1]3кв.'!M16)</f>
        <v>1</v>
      </c>
      <c r="N16" s="11">
        <f>SUM('[1]1 полугодие'!N16+'[1]3кв.'!N16)</f>
        <v>0</v>
      </c>
      <c r="O16" s="11">
        <f>SUM('[1]1 полугодие'!O16+'[1]3кв.'!O16)</f>
        <v>0</v>
      </c>
      <c r="P16" s="10">
        <f t="shared" si="0"/>
        <v>15</v>
      </c>
    </row>
    <row r="17" spans="1:16" ht="12" customHeight="1" x14ac:dyDescent="0.25">
      <c r="A17" s="9" t="s">
        <v>33</v>
      </c>
      <c r="B17" s="10">
        <v>7</v>
      </c>
      <c r="C17" s="11">
        <f>SUM('[1]1 полугодие'!C17+'[1]3кв.'!C17)</f>
        <v>1</v>
      </c>
      <c r="D17" s="11">
        <f>SUM('[1]1 полугодие'!D17+'[1]3кв.'!D17)</f>
        <v>0</v>
      </c>
      <c r="E17" s="11">
        <f>SUM('[1]1 полугодие'!E17+'[1]3кв.'!E17)</f>
        <v>1</v>
      </c>
      <c r="F17" s="11">
        <f>SUM('[1]1 полугодие'!F17+'[1]3кв.'!F17)</f>
        <v>1</v>
      </c>
      <c r="G17" s="11">
        <f>SUM('[1]1 полугодие'!G17+'[1]3кв.'!G17)</f>
        <v>6</v>
      </c>
      <c r="H17" s="11">
        <f>SUM('[1]1 полугодие'!H17+'[1]3кв.'!H17)</f>
        <v>2</v>
      </c>
      <c r="I17" s="11">
        <f>SUM('[1]1 полугодие'!I17+'[1]3кв.'!I17)</f>
        <v>0</v>
      </c>
      <c r="J17" s="11">
        <f>SUM('[1]1 полугодие'!J17+'[1]3кв.'!J17)</f>
        <v>1</v>
      </c>
      <c r="K17" s="11">
        <f>SUM('[1]1 полугодие'!K17+'[1]3кв.'!K17)</f>
        <v>0</v>
      </c>
      <c r="L17" s="11">
        <f>SUM('[1]1 полугодие'!L17+'[1]3кв.'!L17)</f>
        <v>0</v>
      </c>
      <c r="M17" s="11">
        <f>SUM('[1]1 полугодие'!M17+'[1]3кв.'!M17)</f>
        <v>1</v>
      </c>
      <c r="N17" s="11">
        <f>SUM('[1]1 полугодие'!N17+'[1]3кв.'!N17)</f>
        <v>0</v>
      </c>
      <c r="O17" s="11">
        <f>SUM('[1]1 полугодие'!O17+'[1]3кв.'!O17)</f>
        <v>0</v>
      </c>
      <c r="P17" s="10">
        <f t="shared" si="0"/>
        <v>13</v>
      </c>
    </row>
    <row r="18" spans="1:16" ht="12.75" customHeight="1" x14ac:dyDescent="0.25">
      <c r="A18" s="9" t="s">
        <v>34</v>
      </c>
      <c r="B18" s="10">
        <v>3</v>
      </c>
      <c r="C18" s="11">
        <f>SUM('[1]1 полугодие'!C18+'[1]3кв.'!C18)</f>
        <v>0</v>
      </c>
      <c r="D18" s="11">
        <f>SUM('[1]1 полугодие'!D18+'[1]3кв.'!D18)</f>
        <v>0</v>
      </c>
      <c r="E18" s="11">
        <f>SUM('[1]1 полугодие'!E18+'[1]3кв.'!E18)</f>
        <v>0</v>
      </c>
      <c r="F18" s="11">
        <f>SUM('[1]1 полугодие'!F18+'[1]3кв.'!F18)</f>
        <v>0</v>
      </c>
      <c r="G18" s="11">
        <f>SUM('[1]1 полугодие'!G18+'[1]3кв.'!G18)</f>
        <v>0</v>
      </c>
      <c r="H18" s="11">
        <f>SUM('[1]1 полугодие'!H18+'[1]3кв.'!H18)</f>
        <v>0</v>
      </c>
      <c r="I18" s="11">
        <f>SUM('[1]1 полугодие'!I18+'[1]3кв.'!I18)</f>
        <v>0</v>
      </c>
      <c r="J18" s="11">
        <f>SUM('[1]1 полугодие'!J18+'[1]3кв.'!J18)</f>
        <v>0</v>
      </c>
      <c r="K18" s="11">
        <f>SUM('[1]1 полугодие'!K18+'[1]3кв.'!K18)</f>
        <v>0</v>
      </c>
      <c r="L18" s="11">
        <f>SUM('[1]1 полугодие'!L18+'[1]3кв.'!L18)</f>
        <v>0</v>
      </c>
      <c r="M18" s="11">
        <f>SUM('[1]1 полугодие'!M18+'[1]3кв.'!M18)</f>
        <v>0</v>
      </c>
      <c r="N18" s="11">
        <f>SUM('[1]1 полугодие'!N18+'[1]3кв.'!N18)</f>
        <v>0</v>
      </c>
      <c r="O18" s="11">
        <f>SUM('[1]1 полугодие'!O18+'[1]3кв.'!O18)</f>
        <v>0</v>
      </c>
      <c r="P18" s="10">
        <f t="shared" si="0"/>
        <v>0</v>
      </c>
    </row>
    <row r="19" spans="1:16" ht="13.5" customHeight="1" x14ac:dyDescent="0.25">
      <c r="A19" s="9" t="s">
        <v>35</v>
      </c>
      <c r="B19" s="10">
        <v>6</v>
      </c>
      <c r="C19" s="11">
        <f>SUM('[1]1 полугодие'!C19+'[1]3кв.'!C19)</f>
        <v>1</v>
      </c>
      <c r="D19" s="11">
        <f>SUM('[1]1 полугодие'!D19+'[1]3кв.'!D19)</f>
        <v>0</v>
      </c>
      <c r="E19" s="11">
        <f>SUM('[1]1 полугодие'!E19+'[1]3кв.'!E19)</f>
        <v>1</v>
      </c>
      <c r="F19" s="11">
        <f>SUM('[1]1 полугодие'!F19+'[1]3кв.'!F19)</f>
        <v>2</v>
      </c>
      <c r="G19" s="11">
        <f>SUM('[1]1 полугодие'!G19+'[1]3кв.'!G19)</f>
        <v>2</v>
      </c>
      <c r="H19" s="11">
        <f>SUM('[1]1 полугодие'!H19+'[1]3кв.'!H19)</f>
        <v>0</v>
      </c>
      <c r="I19" s="11">
        <f>SUM('[1]1 полугодие'!I19+'[1]3кв.'!I19)</f>
        <v>1</v>
      </c>
      <c r="J19" s="11">
        <f>SUM('[1]1 полугодие'!J19+'[1]3кв.'!J19)</f>
        <v>0</v>
      </c>
      <c r="K19" s="11">
        <f>SUM('[1]1 полугодие'!K19+'[1]3кв.'!K19)</f>
        <v>0</v>
      </c>
      <c r="L19" s="11">
        <f>SUM('[1]1 полугодие'!L19+'[1]3кв.'!L19)</f>
        <v>0</v>
      </c>
      <c r="M19" s="11">
        <f>SUM('[1]1 полугодие'!M19+'[1]3кв.'!M19)</f>
        <v>0</v>
      </c>
      <c r="N19" s="11">
        <f>SUM('[1]1 полугодие'!N19+'[1]3кв.'!N19)</f>
        <v>0</v>
      </c>
      <c r="O19" s="11">
        <f>SUM('[1]1 полугодие'!O19+'[1]3кв.'!O19)</f>
        <v>0</v>
      </c>
      <c r="P19" s="10">
        <f t="shared" si="0"/>
        <v>7</v>
      </c>
    </row>
    <row r="20" spans="1:16" ht="12.75" customHeight="1" x14ac:dyDescent="0.25">
      <c r="A20" s="9" t="s">
        <v>36</v>
      </c>
      <c r="B20" s="10">
        <v>1</v>
      </c>
      <c r="C20" s="11">
        <f>SUM('[1]1 полугодие'!C20+'[1]3кв.'!C20)</f>
        <v>0</v>
      </c>
      <c r="D20" s="11">
        <f>SUM('[1]1 полугодие'!D20+'[1]3кв.'!D20)</f>
        <v>0</v>
      </c>
      <c r="E20" s="11">
        <f>SUM('[1]1 полугодие'!E20+'[1]3кв.'!E20)</f>
        <v>0</v>
      </c>
      <c r="F20" s="11">
        <f>SUM('[1]1 полугодие'!F20+'[1]3кв.'!F20)</f>
        <v>0</v>
      </c>
      <c r="G20" s="11">
        <f>SUM('[1]1 полугодие'!G20+'[1]3кв.'!G20)</f>
        <v>0</v>
      </c>
      <c r="H20" s="11">
        <f>SUM('[1]1 полугодие'!H20+'[1]3кв.'!H20)</f>
        <v>0</v>
      </c>
      <c r="I20" s="11">
        <f>SUM('[1]1 полугодие'!I20+'[1]3кв.'!I20)</f>
        <v>0</v>
      </c>
      <c r="J20" s="11">
        <f>SUM('[1]1 полугодие'!J20+'[1]3кв.'!J20)</f>
        <v>0</v>
      </c>
      <c r="K20" s="11">
        <f>SUM('[1]1 полугодие'!K20+'[1]3кв.'!K20)</f>
        <v>0</v>
      </c>
      <c r="L20" s="11">
        <f>SUM('[1]1 полугодие'!L20+'[1]3кв.'!L20)</f>
        <v>0</v>
      </c>
      <c r="M20" s="11">
        <f>SUM('[1]1 полугодие'!M20+'[1]3кв.'!M20)</f>
        <v>0</v>
      </c>
      <c r="N20" s="11">
        <f>SUM('[1]1 полугодие'!N20+'[1]3кв.'!N20)</f>
        <v>0</v>
      </c>
      <c r="O20" s="11">
        <f>SUM('[1]1 полугодие'!O20+'[1]3кв.'!O20)</f>
        <v>0</v>
      </c>
      <c r="P20" s="10">
        <f t="shared" si="0"/>
        <v>0</v>
      </c>
    </row>
    <row r="21" spans="1:16" ht="12" customHeight="1" x14ac:dyDescent="0.25">
      <c r="A21" s="9" t="s">
        <v>37</v>
      </c>
      <c r="B21" s="10">
        <v>32</v>
      </c>
      <c r="C21" s="11">
        <f>SUM('[1]1 полугодие'!C21+'[1]3кв.'!C21)</f>
        <v>2</v>
      </c>
      <c r="D21" s="11">
        <f>SUM('[1]1 полугодие'!D21+'[1]3кв.'!D21)</f>
        <v>0</v>
      </c>
      <c r="E21" s="11">
        <f>SUM('[1]1 полугодие'!E21+'[1]3кв.'!E21)</f>
        <v>2</v>
      </c>
      <c r="F21" s="11">
        <f>SUM('[1]1 полугодие'!F21+'[1]3кв.'!F21)</f>
        <v>1</v>
      </c>
      <c r="G21" s="11">
        <f>SUM('[1]1 полугодие'!G21+'[1]3кв.'!G21)</f>
        <v>8</v>
      </c>
      <c r="H21" s="11">
        <f>SUM('[1]1 полугодие'!H21+'[1]3кв.'!H21)</f>
        <v>0</v>
      </c>
      <c r="I21" s="11">
        <f>SUM('[1]1 полугодие'!I21+'[1]3кв.'!I21)</f>
        <v>0</v>
      </c>
      <c r="J21" s="11">
        <f>SUM('[1]1 полугодие'!J21+'[1]3кв.'!J21)</f>
        <v>0</v>
      </c>
      <c r="K21" s="11">
        <f>SUM('[1]1 полугодие'!K21+'[1]3кв.'!K21)</f>
        <v>2</v>
      </c>
      <c r="L21" s="11">
        <f>SUM('[1]1 полугодие'!L21+'[1]3кв.'!L21)</f>
        <v>0</v>
      </c>
      <c r="M21" s="11">
        <f>SUM('[1]1 полугодие'!M21+'[1]3кв.'!M21)</f>
        <v>2</v>
      </c>
      <c r="N21" s="11">
        <f>SUM('[1]1 полугодие'!N21+'[1]3кв.'!N21)</f>
        <v>0</v>
      </c>
      <c r="O21" s="11">
        <f>SUM('[1]1 полугодие'!O21+'[1]3кв.'!O21)</f>
        <v>0</v>
      </c>
      <c r="P21" s="10">
        <f t="shared" si="0"/>
        <v>17</v>
      </c>
    </row>
    <row r="22" spans="1:16" ht="12" customHeight="1" x14ac:dyDescent="0.25">
      <c r="A22" s="9" t="s">
        <v>38</v>
      </c>
      <c r="B22" s="10">
        <v>20</v>
      </c>
      <c r="C22" s="11">
        <f>SUM('[1]1 полугодие'!C22+'[1]3кв.'!C22)</f>
        <v>0</v>
      </c>
      <c r="D22" s="11">
        <f>SUM('[1]1 полугодие'!D22+'[1]3кв.'!D22)</f>
        <v>0</v>
      </c>
      <c r="E22" s="11">
        <f>SUM('[1]1 полугодие'!E22+'[1]3кв.'!E22)</f>
        <v>1</v>
      </c>
      <c r="F22" s="11">
        <f>SUM('[1]1 полугодие'!F22+'[1]3кв.'!F22)</f>
        <v>2</v>
      </c>
      <c r="G22" s="11">
        <f>SUM('[1]1 полугодие'!G22+'[1]3кв.'!G22)</f>
        <v>7</v>
      </c>
      <c r="H22" s="11">
        <f>SUM('[1]1 полугодие'!H22+'[1]3кв.'!H22)</f>
        <v>1</v>
      </c>
      <c r="I22" s="11">
        <f>SUM('[1]1 полугодие'!I22+'[1]3кв.'!I22)</f>
        <v>1</v>
      </c>
      <c r="J22" s="11">
        <f>SUM('[1]1 полугодие'!J22+'[1]3кв.'!J22)</f>
        <v>0</v>
      </c>
      <c r="K22" s="11">
        <f>SUM('[1]1 полугодие'!K22+'[1]3кв.'!K22)</f>
        <v>1</v>
      </c>
      <c r="L22" s="11">
        <f>SUM('[1]1 полугодие'!L22+'[1]3кв.'!L22)</f>
        <v>0</v>
      </c>
      <c r="M22" s="11">
        <f>SUM('[1]1 полугодие'!M22+'[1]3кв.'!M22)</f>
        <v>0</v>
      </c>
      <c r="N22" s="11">
        <f>SUM('[1]1 полугодие'!N22+'[1]3кв.'!N22)</f>
        <v>0</v>
      </c>
      <c r="O22" s="11">
        <f>SUM('[1]1 полугодие'!O22+'[1]3кв.'!O22)</f>
        <v>0</v>
      </c>
      <c r="P22" s="10">
        <f t="shared" si="0"/>
        <v>13</v>
      </c>
    </row>
    <row r="23" spans="1:16" ht="14.25" customHeight="1" x14ac:dyDescent="0.25">
      <c r="A23" s="12" t="s">
        <v>39</v>
      </c>
      <c r="B23" s="10">
        <v>48</v>
      </c>
      <c r="C23" s="11">
        <f>SUM('[1]1 полугодие'!C23+'[1]3кв.'!C23)</f>
        <v>5</v>
      </c>
      <c r="D23" s="11">
        <f>SUM('[1]1 полугодие'!D23+'[1]3кв.'!D23)</f>
        <v>0</v>
      </c>
      <c r="E23" s="11">
        <f>SUM('[1]1 полугодие'!E23+'[1]3кв.'!E23)</f>
        <v>4</v>
      </c>
      <c r="F23" s="11">
        <f>SUM('[1]1 полугодие'!F23+'[1]3кв.'!F23)</f>
        <v>8</v>
      </c>
      <c r="G23" s="11">
        <f>SUM('[1]1 полугодие'!G23+'[1]3кв.'!G23)</f>
        <v>22</v>
      </c>
      <c r="H23" s="11">
        <f>SUM('[1]1 полугодие'!H23+'[1]3кв.'!H23)</f>
        <v>4</v>
      </c>
      <c r="I23" s="11">
        <f>SUM('[1]1 полугодие'!I23+'[1]3кв.'!I23)</f>
        <v>2</v>
      </c>
      <c r="J23" s="11">
        <f>SUM('[1]1 полугодие'!J23+'[1]3кв.'!J23)</f>
        <v>22</v>
      </c>
      <c r="K23" s="11">
        <f>SUM('[1]1 полугодие'!K23+'[1]3кв.'!K23)</f>
        <v>1</v>
      </c>
      <c r="L23" s="11">
        <f>SUM('[1]1 полугодие'!L23+'[1]3кв.'!L23)</f>
        <v>0</v>
      </c>
      <c r="M23" s="11">
        <f>SUM('[1]1 полугодие'!M23+'[1]3кв.'!M23)</f>
        <v>1</v>
      </c>
      <c r="N23" s="11">
        <f>SUM('[1]1 полугодие'!N23+'[1]3кв.'!N23)</f>
        <v>1</v>
      </c>
      <c r="O23" s="11">
        <f>SUM('[1]1 полугодие'!O23+'[1]3кв.'!O23)</f>
        <v>0</v>
      </c>
      <c r="P23" s="10">
        <f t="shared" si="0"/>
        <v>70</v>
      </c>
    </row>
    <row r="24" spans="1:16" ht="12.75" customHeight="1" x14ac:dyDescent="0.25">
      <c r="A24" s="12" t="s">
        <v>40</v>
      </c>
      <c r="B24" s="10">
        <v>1</v>
      </c>
      <c r="C24" s="11">
        <f>SUM('[1]1 полугодие'!C24+'[1]3кв.'!C24)</f>
        <v>0</v>
      </c>
      <c r="D24" s="11">
        <f>SUM('[1]1 полугодие'!D24+'[1]3кв.'!D24)</f>
        <v>0</v>
      </c>
      <c r="E24" s="11">
        <f>SUM('[1]1 полугодие'!E24+'[1]3кв.'!E24)</f>
        <v>0</v>
      </c>
      <c r="F24" s="11">
        <f>SUM('[1]1 полугодие'!F24+'[1]3кв.'!F24)</f>
        <v>0</v>
      </c>
      <c r="G24" s="11">
        <f>SUM('[1]1 полугодие'!G24+'[1]3кв.'!G24)</f>
        <v>0</v>
      </c>
      <c r="H24" s="11">
        <f>SUM('[1]1 полугодие'!H24+'[1]3кв.'!H24)</f>
        <v>0</v>
      </c>
      <c r="I24" s="11">
        <f>SUM('[1]1 полугодие'!I24+'[1]3кв.'!I24)</f>
        <v>0</v>
      </c>
      <c r="J24" s="11">
        <f>SUM('[1]1 полугодие'!J24+'[1]3кв.'!J24)</f>
        <v>0</v>
      </c>
      <c r="K24" s="11">
        <f>SUM('[1]1 полугодие'!K24+'[1]3кв.'!K24)</f>
        <v>0</v>
      </c>
      <c r="L24" s="11">
        <f>SUM('[1]1 полугодие'!L24+'[1]3кв.'!L24)</f>
        <v>0</v>
      </c>
      <c r="M24" s="11">
        <f>SUM('[1]1 полугодие'!M24+'[1]3кв.'!M24)</f>
        <v>0</v>
      </c>
      <c r="N24" s="11">
        <f>SUM('[1]1 полугодие'!N24+'[1]3кв.'!N24)</f>
        <v>0</v>
      </c>
      <c r="O24" s="11">
        <f>SUM('[1]1 полугодие'!O24+'[1]3кв.'!O24)</f>
        <v>0</v>
      </c>
      <c r="P24" s="10">
        <f t="shared" si="0"/>
        <v>0</v>
      </c>
    </row>
    <row r="25" spans="1:16" ht="12.75" customHeight="1" x14ac:dyDescent="0.25">
      <c r="A25" s="12" t="s">
        <v>41</v>
      </c>
      <c r="B25" s="10">
        <v>1</v>
      </c>
      <c r="C25" s="11">
        <f>SUM('[1]1 полугодие'!C25+'[1]3кв.'!C25)</f>
        <v>0</v>
      </c>
      <c r="D25" s="11">
        <f>SUM('[1]1 полугодие'!D25+'[1]3кв.'!D25)</f>
        <v>0</v>
      </c>
      <c r="E25" s="11">
        <f>SUM('[1]1 полугодие'!E25+'[1]3кв.'!E25)</f>
        <v>0</v>
      </c>
      <c r="F25" s="11">
        <f>SUM('[1]1 полугодие'!F25+'[1]3кв.'!F25)</f>
        <v>0</v>
      </c>
      <c r="G25" s="11">
        <f>SUM('[1]1 полугодие'!G25+'[1]3кв.'!G25)</f>
        <v>0</v>
      </c>
      <c r="H25" s="11">
        <f>SUM('[1]1 полугодие'!H25+'[1]3кв.'!H25)</f>
        <v>0</v>
      </c>
      <c r="I25" s="11">
        <f>SUM('[1]1 полугодие'!I25+'[1]3кв.'!I25)</f>
        <v>0</v>
      </c>
      <c r="J25" s="11">
        <f>SUM('[1]1 полугодие'!J25+'[1]3кв.'!J25)</f>
        <v>0</v>
      </c>
      <c r="K25" s="11">
        <f>SUM('[1]1 полугодие'!K25+'[1]3кв.'!K25)</f>
        <v>0</v>
      </c>
      <c r="L25" s="11">
        <f>SUM('[1]1 полугодие'!L25+'[1]3кв.'!L25)</f>
        <v>0</v>
      </c>
      <c r="M25" s="11">
        <f>SUM('[1]1 полугодие'!M25+'[1]3кв.'!M25)</f>
        <v>0</v>
      </c>
      <c r="N25" s="11">
        <f>SUM('[1]1 полугодие'!N25+'[1]3кв.'!N25)</f>
        <v>0</v>
      </c>
      <c r="O25" s="11">
        <f>SUM('[1]1 полугодие'!O25+'[1]3кв.'!O25)</f>
        <v>0</v>
      </c>
      <c r="P25" s="10">
        <f t="shared" si="0"/>
        <v>0</v>
      </c>
    </row>
    <row r="26" spans="1:16" ht="14.25" customHeight="1" x14ac:dyDescent="0.25">
      <c r="A26" s="12" t="s">
        <v>42</v>
      </c>
      <c r="B26" s="10">
        <v>2</v>
      </c>
      <c r="C26" s="11">
        <f>SUM('[1]1 полугодие'!C26+'[1]3кв.'!C26)</f>
        <v>0</v>
      </c>
      <c r="D26" s="11">
        <f>SUM('[1]1 полугодие'!D26+'[1]3кв.'!D26)</f>
        <v>0</v>
      </c>
      <c r="E26" s="11">
        <f>SUM('[1]1 полугодие'!E26+'[1]3кв.'!E26)</f>
        <v>0</v>
      </c>
      <c r="F26" s="11">
        <f>SUM('[1]1 полугодие'!F26+'[1]3кв.'!F26)</f>
        <v>0</v>
      </c>
      <c r="G26" s="11">
        <f>SUM('[1]1 полугодие'!G26+'[1]3кв.'!G26)</f>
        <v>0</v>
      </c>
      <c r="H26" s="11">
        <f>SUM('[1]1 полугодие'!H26+'[1]3кв.'!H26)</f>
        <v>0</v>
      </c>
      <c r="I26" s="11">
        <f>SUM('[1]1 полугодие'!I26+'[1]3кв.'!I26)</f>
        <v>0</v>
      </c>
      <c r="J26" s="11">
        <f>SUM('[1]1 полугодие'!J26+'[1]3кв.'!J26)</f>
        <v>0</v>
      </c>
      <c r="K26" s="11">
        <f>SUM('[1]1 полугодие'!K26+'[1]3кв.'!K26)</f>
        <v>0</v>
      </c>
      <c r="L26" s="11">
        <f>SUM('[1]1 полугодие'!L26+'[1]3кв.'!L26)</f>
        <v>0</v>
      </c>
      <c r="M26" s="11">
        <f>SUM('[1]1 полугодие'!M26+'[1]3кв.'!M26)</f>
        <v>0</v>
      </c>
      <c r="N26" s="11">
        <f>SUM('[1]1 полугодие'!N26+'[1]3кв.'!N26)</f>
        <v>0</v>
      </c>
      <c r="O26" s="11">
        <f>SUM('[1]1 полугодие'!O26+'[1]3кв.'!O26)</f>
        <v>0</v>
      </c>
      <c r="P26" s="10">
        <f t="shared" si="0"/>
        <v>0</v>
      </c>
    </row>
    <row r="27" spans="1:16" ht="14.25" customHeight="1" x14ac:dyDescent="0.25">
      <c r="A27" s="12" t="s">
        <v>43</v>
      </c>
      <c r="B27" s="10">
        <v>18</v>
      </c>
      <c r="C27" s="11">
        <f>SUM('[1]1 полугодие'!C27+'[1]3кв.'!C27)</f>
        <v>1</v>
      </c>
      <c r="D27" s="11">
        <f>SUM('[1]1 полугодие'!D27+'[1]3кв.'!D27)</f>
        <v>0</v>
      </c>
      <c r="E27" s="11">
        <f>SUM('[1]1 полугодие'!E27+'[1]3кв.'!E27)</f>
        <v>0</v>
      </c>
      <c r="F27" s="11">
        <f>SUM('[1]1 полугодие'!F27+'[1]3кв.'!F27)</f>
        <v>0</v>
      </c>
      <c r="G27" s="11">
        <f>SUM('[1]1 полугодие'!G27+'[1]3кв.'!G27)</f>
        <v>0</v>
      </c>
      <c r="H27" s="11">
        <f>SUM('[1]1 полугодие'!H27+'[1]3кв.'!H27)</f>
        <v>0</v>
      </c>
      <c r="I27" s="11">
        <f>SUM('[1]1 полугодие'!I27+'[1]3кв.'!I27)</f>
        <v>4</v>
      </c>
      <c r="J27" s="11">
        <f>SUM('[1]1 полугодие'!J27+'[1]3кв.'!J27)</f>
        <v>0</v>
      </c>
      <c r="K27" s="11">
        <f>SUM('[1]1 полугодие'!K27+'[1]3кв.'!K27)</f>
        <v>1</v>
      </c>
      <c r="L27" s="11">
        <f>SUM('[1]1 полугодие'!L27+'[1]3кв.'!L27)</f>
        <v>1</v>
      </c>
      <c r="M27" s="11">
        <f>SUM('[1]1 полугодие'!M27+'[1]3кв.'!M27)</f>
        <v>0</v>
      </c>
      <c r="N27" s="11">
        <f>SUM('[1]1 полугодие'!N27+'[1]3кв.'!N27)</f>
        <v>0</v>
      </c>
      <c r="O27" s="11">
        <f>SUM('[1]1 полугодие'!O27+'[1]3кв.'!O27)</f>
        <v>0</v>
      </c>
      <c r="P27" s="10">
        <f t="shared" si="0"/>
        <v>7</v>
      </c>
    </row>
    <row r="28" spans="1:16" ht="14.25" customHeight="1" x14ac:dyDescent="0.25">
      <c r="A28" s="12" t="s">
        <v>44</v>
      </c>
      <c r="B28" s="10">
        <v>5</v>
      </c>
      <c r="C28" s="11">
        <f>SUM('[1]1 полугодие'!C28+'[1]3кв.'!C28)</f>
        <v>6</v>
      </c>
      <c r="D28" s="11">
        <f>SUM('[1]1 полугодие'!D28+'[1]3кв.'!D28)</f>
        <v>0</v>
      </c>
      <c r="E28" s="11">
        <f>SUM('[1]1 полугодие'!E28+'[1]3кв.'!E28)</f>
        <v>1</v>
      </c>
      <c r="F28" s="11">
        <f>SUM('[1]1 полугодие'!F28+'[1]3кв.'!F28)</f>
        <v>2</v>
      </c>
      <c r="G28" s="11">
        <f>SUM('[1]1 полугодие'!G28+'[1]3кв.'!G28)</f>
        <v>1</v>
      </c>
      <c r="H28" s="11">
        <f>SUM('[1]1 полугодие'!H28+'[1]3кв.'!H28)</f>
        <v>0</v>
      </c>
      <c r="I28" s="11">
        <f>SUM('[1]1 полугодие'!I28+'[1]3кв.'!I28)</f>
        <v>1</v>
      </c>
      <c r="J28" s="11">
        <f>SUM('[1]1 полугодие'!J28+'[1]3кв.'!J28)</f>
        <v>4</v>
      </c>
      <c r="K28" s="11">
        <f>SUM('[1]1 полугодие'!K28+'[1]3кв.'!K28)</f>
        <v>0</v>
      </c>
      <c r="L28" s="11">
        <f>SUM('[1]1 полугодие'!L28+'[1]3кв.'!L28)</f>
        <v>0</v>
      </c>
      <c r="M28" s="11">
        <f>SUM('[1]1 полугодие'!M28+'[1]3кв.'!M28)</f>
        <v>0</v>
      </c>
      <c r="N28" s="11">
        <f>SUM('[1]1 полугодие'!N28+'[1]3кв.'!N28)</f>
        <v>0</v>
      </c>
      <c r="O28" s="11">
        <f>SUM('[1]1 полугодие'!O28+'[1]3кв.'!O28)</f>
        <v>0</v>
      </c>
      <c r="P28" s="10">
        <f t="shared" si="0"/>
        <v>15</v>
      </c>
    </row>
    <row r="29" spans="1:16" ht="14.25" customHeight="1" x14ac:dyDescent="0.25">
      <c r="A29" s="9" t="s">
        <v>45</v>
      </c>
      <c r="B29" s="10">
        <v>4</v>
      </c>
      <c r="C29" s="11">
        <f>SUM('[1]1 полугодие'!C29+'[1]3кв.'!C29)</f>
        <v>0</v>
      </c>
      <c r="D29" s="11">
        <f>SUM('[1]1 полугодие'!D29+'[1]3кв.'!D29)</f>
        <v>0</v>
      </c>
      <c r="E29" s="11">
        <f>SUM('[1]1 полугодие'!E29+'[1]3кв.'!E29)</f>
        <v>0</v>
      </c>
      <c r="F29" s="11">
        <f>SUM('[1]1 полугодие'!F29+'[1]3кв.'!F29)</f>
        <v>0</v>
      </c>
      <c r="G29" s="11">
        <f>SUM('[1]1 полугодие'!G29+'[1]3кв.'!G29)</f>
        <v>2</v>
      </c>
      <c r="H29" s="11">
        <f>SUM('[1]1 полугодие'!H29+'[1]3кв.'!H29)</f>
        <v>0</v>
      </c>
      <c r="I29" s="11">
        <f>SUM('[1]1 полугодие'!I29+'[1]3кв.'!I29)</f>
        <v>1</v>
      </c>
      <c r="J29" s="11">
        <f>SUM('[1]1 полугодие'!J29+'[1]3кв.'!J29)</f>
        <v>1</v>
      </c>
      <c r="K29" s="11">
        <f>SUM('[1]1 полугодие'!K29+'[1]3кв.'!K29)</f>
        <v>0</v>
      </c>
      <c r="L29" s="11">
        <f>SUM('[1]1 полугодие'!L29+'[1]3кв.'!L29)</f>
        <v>0</v>
      </c>
      <c r="M29" s="11">
        <f>SUM('[1]1 полугодие'!M29+'[1]3кв.'!M29)</f>
        <v>0</v>
      </c>
      <c r="N29" s="11">
        <f>SUM('[1]1 полугодие'!N29+'[1]3кв.'!N29)</f>
        <v>0</v>
      </c>
      <c r="O29" s="11">
        <f>SUM('[1]1 полугодие'!O29+'[1]3кв.'!O29)</f>
        <v>0</v>
      </c>
      <c r="P29" s="10">
        <f t="shared" si="0"/>
        <v>4</v>
      </c>
    </row>
    <row r="30" spans="1:16" ht="12.75" customHeight="1" x14ac:dyDescent="0.25">
      <c r="A30" s="9" t="s">
        <v>46</v>
      </c>
      <c r="B30" s="10">
        <v>5</v>
      </c>
      <c r="C30" s="11">
        <f>SUM('[1]1 полугодие'!C30+'[1]3кв.'!C30)</f>
        <v>0</v>
      </c>
      <c r="D30" s="11">
        <f>SUM('[1]1 полугодие'!D30+'[1]3кв.'!D30)</f>
        <v>0</v>
      </c>
      <c r="E30" s="11">
        <f>SUM('[1]1 полугодие'!E30+'[1]3кв.'!E30)</f>
        <v>0</v>
      </c>
      <c r="F30" s="11">
        <f>SUM('[1]1 полугодие'!F30+'[1]3кв.'!F30)</f>
        <v>0</v>
      </c>
      <c r="G30" s="11">
        <f>SUM('[1]1 полугодие'!G30+'[1]3кв.'!G30)</f>
        <v>0</v>
      </c>
      <c r="H30" s="11">
        <f>SUM('[1]1 полугодие'!H30+'[1]3кв.'!H30)</f>
        <v>0</v>
      </c>
      <c r="I30" s="11">
        <f>SUM('[1]1 полугодие'!I30+'[1]3кв.'!I30)</f>
        <v>1</v>
      </c>
      <c r="J30" s="11">
        <f>SUM('[1]1 полугодие'!J30+'[1]3кв.'!J30)</f>
        <v>0</v>
      </c>
      <c r="K30" s="11">
        <f>SUM('[1]1 полугодие'!K30+'[1]3кв.'!K30)</f>
        <v>0</v>
      </c>
      <c r="L30" s="11">
        <f>SUM('[1]1 полугодие'!L30+'[1]3кв.'!L30)</f>
        <v>0</v>
      </c>
      <c r="M30" s="11">
        <f>SUM('[1]1 полугодие'!M30+'[1]3кв.'!M30)</f>
        <v>0</v>
      </c>
      <c r="N30" s="11">
        <f>SUM('[1]1 полугодие'!N30+'[1]3кв.'!N30)</f>
        <v>0</v>
      </c>
      <c r="O30" s="11">
        <f>SUM('[1]1 полугодие'!O30+'[1]3кв.'!O30)</f>
        <v>0</v>
      </c>
      <c r="P30" s="10">
        <f t="shared" si="0"/>
        <v>1</v>
      </c>
    </row>
    <row r="31" spans="1:16" ht="13.5" customHeight="1" x14ac:dyDescent="0.25">
      <c r="A31" s="12" t="s">
        <v>47</v>
      </c>
      <c r="B31" s="10">
        <v>1</v>
      </c>
      <c r="C31" s="11">
        <f>SUM('[1]1 полугодие'!C31+'[1]3кв.'!C31)</f>
        <v>0</v>
      </c>
      <c r="D31" s="11">
        <f>SUM('[1]1 полугодие'!D31+'[1]3кв.'!D31)</f>
        <v>0</v>
      </c>
      <c r="E31" s="11">
        <f>SUM('[1]1 полугодие'!E31+'[1]3кв.'!E31)</f>
        <v>0</v>
      </c>
      <c r="F31" s="11">
        <f>SUM('[1]1 полугодие'!F31+'[1]3кв.'!F31)</f>
        <v>0</v>
      </c>
      <c r="G31" s="11">
        <f>SUM('[1]1 полугодие'!G31+'[1]3кв.'!G31)</f>
        <v>0</v>
      </c>
      <c r="H31" s="11">
        <f>SUM('[1]1 полугодие'!H31+'[1]3кв.'!H31)</f>
        <v>0</v>
      </c>
      <c r="I31" s="11">
        <f>SUM('[1]1 полугодие'!I31+'[1]3кв.'!I31)</f>
        <v>1</v>
      </c>
      <c r="J31" s="11">
        <f>SUM('[1]1 полугодие'!J31+'[1]3кв.'!J31)</f>
        <v>0</v>
      </c>
      <c r="K31" s="11">
        <f>SUM('[1]1 полугодие'!K31+'[1]3кв.'!K31)</f>
        <v>0</v>
      </c>
      <c r="L31" s="11">
        <f>SUM('[1]1 полугодие'!L31+'[1]3кв.'!L31)</f>
        <v>0</v>
      </c>
      <c r="M31" s="11">
        <f>SUM('[1]1 полугодие'!M31+'[1]3кв.'!M31)</f>
        <v>0</v>
      </c>
      <c r="N31" s="11">
        <f>SUM('[1]1 полугодие'!N31+'[1]3кв.'!N31)</f>
        <v>0</v>
      </c>
      <c r="O31" s="11">
        <f>SUM('[1]1 полугодие'!O31+'[1]3кв.'!O31)</f>
        <v>0</v>
      </c>
      <c r="P31" s="10">
        <f t="shared" si="0"/>
        <v>1</v>
      </c>
    </row>
    <row r="32" spans="1:16" ht="13.5" customHeight="1" x14ac:dyDescent="0.25">
      <c r="A32" s="9" t="s">
        <v>48</v>
      </c>
      <c r="B32" s="10">
        <v>2</v>
      </c>
      <c r="C32" s="11">
        <f>SUM('[1]1 полугодие'!C32+'[1]3кв.'!C32)</f>
        <v>0</v>
      </c>
      <c r="D32" s="11">
        <f>SUM('[1]1 полугодие'!D32+'[1]3кв.'!D32)</f>
        <v>0</v>
      </c>
      <c r="E32" s="11">
        <f>SUM('[1]1 полугодие'!E32+'[1]3кв.'!E32)</f>
        <v>0</v>
      </c>
      <c r="F32" s="11">
        <f>SUM('[1]1 полугодие'!F32+'[1]3кв.'!F32)</f>
        <v>0</v>
      </c>
      <c r="G32" s="11">
        <f>SUM('[1]1 полугодие'!G32+'[1]3кв.'!G32)</f>
        <v>0</v>
      </c>
      <c r="H32" s="11">
        <f>SUM('[1]1 полугодие'!H32+'[1]3кв.'!H32)</f>
        <v>0</v>
      </c>
      <c r="I32" s="11">
        <f>SUM('[1]1 полугодие'!I32+'[1]3кв.'!I32)</f>
        <v>1</v>
      </c>
      <c r="J32" s="11">
        <f>SUM('[1]1 полугодие'!J32+'[1]3кв.'!J32)</f>
        <v>0</v>
      </c>
      <c r="K32" s="11">
        <f>SUM('[1]1 полугодие'!K32+'[1]3кв.'!K32)</f>
        <v>0</v>
      </c>
      <c r="L32" s="11">
        <f>SUM('[1]1 полугодие'!L32+'[1]3кв.'!L32)</f>
        <v>0</v>
      </c>
      <c r="M32" s="11">
        <f>SUM('[1]1 полугодие'!M32+'[1]3кв.'!M32)</f>
        <v>0</v>
      </c>
      <c r="N32" s="11">
        <f>SUM('[1]1 полугодие'!N32+'[1]3кв.'!N32)</f>
        <v>0</v>
      </c>
      <c r="O32" s="11">
        <f>SUM('[1]1 полугодие'!O32+'[1]3кв.'!O32)</f>
        <v>0</v>
      </c>
      <c r="P32" s="10">
        <f t="shared" si="0"/>
        <v>1</v>
      </c>
    </row>
    <row r="33" spans="1:16" ht="12.75" customHeight="1" x14ac:dyDescent="0.25">
      <c r="A33" s="9" t="s">
        <v>49</v>
      </c>
      <c r="B33" s="10">
        <v>49</v>
      </c>
      <c r="C33" s="11">
        <f>SUM('[1]1 полугодие'!C33+'[1]3кв.'!C33)</f>
        <v>3</v>
      </c>
      <c r="D33" s="11">
        <f>SUM('[1]1 полугодие'!D33+'[1]3кв.'!D33)</f>
        <v>1</v>
      </c>
      <c r="E33" s="11">
        <f>SUM('[1]1 полугодие'!E33+'[1]3кв.'!E33)</f>
        <v>6</v>
      </c>
      <c r="F33" s="11">
        <f>SUM('[1]1 полугодие'!F33+'[1]3кв.'!F33)</f>
        <v>15</v>
      </c>
      <c r="G33" s="11">
        <f>SUM('[1]1 полугодие'!G33+'[1]3кв.'!G33)</f>
        <v>4</v>
      </c>
      <c r="H33" s="11">
        <f>SUM('[1]1 полугодие'!H33+'[1]3кв.'!H33)</f>
        <v>1</v>
      </c>
      <c r="I33" s="11">
        <f>SUM('[1]1 полугодие'!I33+'[1]3кв.'!I33)</f>
        <v>3</v>
      </c>
      <c r="J33" s="11">
        <f>SUM('[1]1 полугодие'!J33+'[1]3кв.'!J33)</f>
        <v>4</v>
      </c>
      <c r="K33" s="11">
        <f>SUM('[1]1 полугодие'!K33+'[1]3кв.'!K33)</f>
        <v>0</v>
      </c>
      <c r="L33" s="11">
        <f>SUM('[1]1 полугодие'!L33+'[1]3кв.'!L33)</f>
        <v>1</v>
      </c>
      <c r="M33" s="11">
        <f>SUM('[1]1 полугодие'!M33+'[1]3кв.'!M33)</f>
        <v>0</v>
      </c>
      <c r="N33" s="11">
        <f>SUM('[1]1 полугодие'!N33+'[1]3кв.'!N33)</f>
        <v>0</v>
      </c>
      <c r="O33" s="11">
        <f>SUM('[1]1 полугодие'!O33+'[1]3кв.'!O33)</f>
        <v>0</v>
      </c>
      <c r="P33" s="10">
        <f t="shared" si="0"/>
        <v>38</v>
      </c>
    </row>
    <row r="34" spans="1:16" ht="13.5" customHeight="1" x14ac:dyDescent="0.25">
      <c r="A34" s="12" t="s">
        <v>50</v>
      </c>
      <c r="B34" s="10">
        <v>0</v>
      </c>
      <c r="C34" s="11">
        <f>SUM('[1]1 полугодие'!C34+'[1]3кв.'!C34)</f>
        <v>0</v>
      </c>
      <c r="D34" s="11">
        <f>SUM('[1]1 полугодие'!D34+'[1]3кв.'!D34)</f>
        <v>0</v>
      </c>
      <c r="E34" s="11">
        <f>SUM('[1]1 полугодие'!E34+'[1]3кв.'!E34)</f>
        <v>0</v>
      </c>
      <c r="F34" s="11">
        <f>SUM('[1]1 полугодие'!F34+'[1]3кв.'!F34)</f>
        <v>0</v>
      </c>
      <c r="G34" s="11">
        <f>SUM('[1]1 полугодие'!G34+'[1]3кв.'!G34)</f>
        <v>0</v>
      </c>
      <c r="H34" s="11">
        <f>SUM('[1]1 полугодие'!H34+'[1]3кв.'!H34)</f>
        <v>0</v>
      </c>
      <c r="I34" s="11">
        <f>SUM('[1]1 полугодие'!I34+'[1]3кв.'!I34)</f>
        <v>0</v>
      </c>
      <c r="J34" s="11">
        <f>SUM('[1]1 полугодие'!J34+'[1]3кв.'!J34)</f>
        <v>0</v>
      </c>
      <c r="K34" s="11">
        <f>SUM('[1]1 полугодие'!K34+'[1]3кв.'!K34)</f>
        <v>0</v>
      </c>
      <c r="L34" s="11">
        <f>SUM('[1]1 полугодие'!L34+'[1]3кв.'!L34)</f>
        <v>0</v>
      </c>
      <c r="M34" s="11">
        <f>SUM('[1]1 полугодие'!M34+'[1]3кв.'!M34)</f>
        <v>0</v>
      </c>
      <c r="N34" s="11">
        <f>SUM('[1]1 полугодие'!N34+'[1]3кв.'!N34)</f>
        <v>0</v>
      </c>
      <c r="O34" s="11">
        <f>SUM('[1]1 полугодие'!O34+'[1]3кв.'!O34)</f>
        <v>0</v>
      </c>
      <c r="P34" s="10">
        <f t="shared" si="0"/>
        <v>0</v>
      </c>
    </row>
    <row r="35" spans="1:16" ht="15" customHeight="1" x14ac:dyDescent="0.25">
      <c r="A35" s="12" t="s">
        <v>51</v>
      </c>
      <c r="B35" s="10">
        <v>6</v>
      </c>
      <c r="C35" s="11">
        <f>SUM('[1]1 полугодие'!C35+'[1]3кв.'!C35)</f>
        <v>0</v>
      </c>
      <c r="D35" s="11">
        <f>SUM('[1]1 полугодие'!D35+'[1]3кв.'!D35)</f>
        <v>0</v>
      </c>
      <c r="E35" s="11">
        <f>SUM('[1]1 полугодие'!E35+'[1]3кв.'!E35)</f>
        <v>1</v>
      </c>
      <c r="F35" s="11">
        <f>SUM('[1]1 полугодие'!F35+'[1]3кв.'!F35)</f>
        <v>0</v>
      </c>
      <c r="G35" s="11">
        <f>SUM('[1]1 полугодие'!G35+'[1]3кв.'!G35)</f>
        <v>1</v>
      </c>
      <c r="H35" s="11">
        <f>SUM('[1]1 полугодие'!H35+'[1]3кв.'!H35)</f>
        <v>0</v>
      </c>
      <c r="I35" s="11">
        <f>SUM('[1]1 полугодие'!I35+'[1]3кв.'!I35)</f>
        <v>2</v>
      </c>
      <c r="J35" s="11">
        <f>SUM('[1]1 полугодие'!J35+'[1]3кв.'!J35)</f>
        <v>0</v>
      </c>
      <c r="K35" s="11">
        <f>SUM('[1]1 полугодие'!K35+'[1]3кв.'!K35)</f>
        <v>0</v>
      </c>
      <c r="L35" s="11">
        <f>SUM('[1]1 полугодие'!L35+'[1]3кв.'!L35)</f>
        <v>0</v>
      </c>
      <c r="M35" s="11">
        <f>SUM('[1]1 полугодие'!M35+'[1]3кв.'!M35)</f>
        <v>1</v>
      </c>
      <c r="N35" s="11">
        <f>SUM('[1]1 полугодие'!N35+'[1]3кв.'!N35)</f>
        <v>0</v>
      </c>
      <c r="O35" s="11">
        <f>SUM('[1]1 полугодие'!O35+'[1]3кв.'!O35)</f>
        <v>0</v>
      </c>
      <c r="P35" s="10">
        <f t="shared" si="0"/>
        <v>5</v>
      </c>
    </row>
    <row r="36" spans="1:16" ht="12.75" customHeight="1" x14ac:dyDescent="0.25">
      <c r="A36" s="12" t="s">
        <v>52</v>
      </c>
      <c r="B36" s="10">
        <v>8</v>
      </c>
      <c r="C36" s="11">
        <f>SUM('[1]1 полугодие'!C36+'[1]3кв.'!C36)</f>
        <v>1</v>
      </c>
      <c r="D36" s="11">
        <f>SUM('[1]1 полугодие'!D36+'[1]3кв.'!D36)</f>
        <v>0</v>
      </c>
      <c r="E36" s="11">
        <f>SUM('[1]1 полугодие'!E36+'[1]3кв.'!E36)</f>
        <v>0</v>
      </c>
      <c r="F36" s="11">
        <f>SUM('[1]1 полугодие'!F36+'[1]3кв.'!F36)</f>
        <v>0</v>
      </c>
      <c r="G36" s="11">
        <f>SUM('[1]1 полугодие'!G36+'[1]3кв.'!G36)</f>
        <v>3</v>
      </c>
      <c r="H36" s="11">
        <f>SUM('[1]1 полугодие'!H36+'[1]3кв.'!H36)</f>
        <v>0</v>
      </c>
      <c r="I36" s="11">
        <f>SUM('[1]1 полугодие'!I36+'[1]3кв.'!I36)</f>
        <v>0</v>
      </c>
      <c r="J36" s="11">
        <f>SUM('[1]1 полугодие'!J36+'[1]3кв.'!J36)</f>
        <v>0</v>
      </c>
      <c r="K36" s="11">
        <f>SUM('[1]1 полугодие'!K36+'[1]3кв.'!K36)</f>
        <v>1</v>
      </c>
      <c r="L36" s="11">
        <f>SUM('[1]1 полугодие'!L36+'[1]3кв.'!L36)</f>
        <v>3</v>
      </c>
      <c r="M36" s="11">
        <f>SUM('[1]1 полугодие'!M36+'[1]3кв.'!M36)</f>
        <v>0</v>
      </c>
      <c r="N36" s="11">
        <f>SUM('[1]1 полугодие'!N36+'[1]3кв.'!N36)</f>
        <v>1</v>
      </c>
      <c r="O36" s="11">
        <f>SUM('[1]1 полугодие'!O36+'[1]3кв.'!O36)</f>
        <v>0</v>
      </c>
      <c r="P36" s="10">
        <f t="shared" si="0"/>
        <v>9</v>
      </c>
    </row>
    <row r="37" spans="1:16" ht="14.25" customHeight="1" x14ac:dyDescent="0.25">
      <c r="A37" s="12" t="s">
        <v>53</v>
      </c>
      <c r="B37" s="10">
        <v>2</v>
      </c>
      <c r="C37" s="11">
        <f>SUM('[1]1 полугодие'!C37+'[1]3кв.'!C37)</f>
        <v>0</v>
      </c>
      <c r="D37" s="11">
        <f>SUM('[1]1 полугодие'!D37+'[1]3кв.'!D37)</f>
        <v>0</v>
      </c>
      <c r="E37" s="11">
        <f>SUM('[1]1 полугодие'!E37+'[1]3кв.'!E37)</f>
        <v>0</v>
      </c>
      <c r="F37" s="11">
        <f>SUM('[1]1 полугодие'!F37+'[1]3кв.'!F37)</f>
        <v>0</v>
      </c>
      <c r="G37" s="11">
        <f>SUM('[1]1 полугодие'!G37+'[1]3кв.'!G37)</f>
        <v>0</v>
      </c>
      <c r="H37" s="11">
        <f>SUM('[1]1 полугодие'!H37+'[1]3кв.'!H37)</f>
        <v>0</v>
      </c>
      <c r="I37" s="11">
        <f>SUM('[1]1 полугодие'!I37+'[1]3кв.'!I37)</f>
        <v>0</v>
      </c>
      <c r="J37" s="11">
        <f>SUM('[1]1 полугодие'!J37+'[1]3кв.'!J37)</f>
        <v>0</v>
      </c>
      <c r="K37" s="11">
        <f>SUM('[1]1 полугодие'!K37+'[1]3кв.'!K37)</f>
        <v>0</v>
      </c>
      <c r="L37" s="11">
        <f>SUM('[1]1 полугодие'!L37+'[1]3кв.'!L37)</f>
        <v>0</v>
      </c>
      <c r="M37" s="11">
        <f>SUM('[1]1 полугодие'!M37+'[1]3кв.'!M37)</f>
        <v>0</v>
      </c>
      <c r="N37" s="11">
        <f>SUM('[1]1 полугодие'!N37+'[1]3кв.'!N37)</f>
        <v>0</v>
      </c>
      <c r="O37" s="11">
        <f>SUM('[1]1 полугодие'!O37+'[1]3кв.'!O37)</f>
        <v>0</v>
      </c>
      <c r="P37" s="10">
        <f t="shared" si="0"/>
        <v>0</v>
      </c>
    </row>
    <row r="38" spans="1:16" ht="13.5" customHeight="1" x14ac:dyDescent="0.25">
      <c r="A38" s="12" t="s">
        <v>54</v>
      </c>
      <c r="B38" s="10">
        <v>0</v>
      </c>
      <c r="C38" s="11">
        <f>SUM('[1]1 полугодие'!C38+'[1]3кв.'!C38)</f>
        <v>0</v>
      </c>
      <c r="D38" s="11">
        <f>SUM('[1]1 полугодие'!D38+'[1]3кв.'!D38)</f>
        <v>0</v>
      </c>
      <c r="E38" s="11">
        <f>SUM('[1]1 полугодие'!E38+'[1]3кв.'!E38)</f>
        <v>0</v>
      </c>
      <c r="F38" s="11">
        <f>SUM('[1]1 полугодие'!F38+'[1]3кв.'!F38)</f>
        <v>0</v>
      </c>
      <c r="G38" s="11">
        <f>SUM('[1]1 полугодие'!G38+'[1]3кв.'!G38)</f>
        <v>0</v>
      </c>
      <c r="H38" s="11">
        <f>SUM('[1]1 полугодие'!H38+'[1]3кв.'!H38)</f>
        <v>0</v>
      </c>
      <c r="I38" s="11">
        <f>SUM('[1]1 полугодие'!I38+'[1]3кв.'!I38)</f>
        <v>0</v>
      </c>
      <c r="J38" s="11">
        <f>SUM('[1]1 полугодие'!J38+'[1]3кв.'!J38)</f>
        <v>0</v>
      </c>
      <c r="K38" s="11">
        <f>SUM('[1]1 полугодие'!K38+'[1]3кв.'!K38)</f>
        <v>0</v>
      </c>
      <c r="L38" s="11">
        <f>SUM('[1]1 полугодие'!L38+'[1]3кв.'!L38)</f>
        <v>0</v>
      </c>
      <c r="M38" s="11">
        <f>SUM('[1]1 полугодие'!M38+'[1]3кв.'!M38)</f>
        <v>1</v>
      </c>
      <c r="N38" s="11">
        <f>SUM('[1]1 полугодие'!N38+'[1]3кв.'!N38)</f>
        <v>0</v>
      </c>
      <c r="O38" s="11">
        <f>SUM('[1]1 полугодие'!O38+'[1]3кв.'!O38)</f>
        <v>0</v>
      </c>
      <c r="P38" s="10">
        <f t="shared" si="0"/>
        <v>1</v>
      </c>
    </row>
    <row r="39" spans="1:16" ht="16.5" customHeight="1" x14ac:dyDescent="0.25">
      <c r="A39" s="12" t="s">
        <v>55</v>
      </c>
      <c r="B39" s="10">
        <v>3</v>
      </c>
      <c r="C39" s="11">
        <f>SUM('[1]1 полугодие'!C39+'[1]3кв.'!C39)</f>
        <v>0</v>
      </c>
      <c r="D39" s="11">
        <f>SUM('[1]1 полугодие'!D39+'[1]3кв.'!D39)</f>
        <v>0</v>
      </c>
      <c r="E39" s="11">
        <f>SUM('[1]1 полугодие'!E39+'[1]3кв.'!E39)</f>
        <v>1</v>
      </c>
      <c r="F39" s="11">
        <f>SUM('[1]1 полугодие'!F39+'[1]3кв.'!F39)</f>
        <v>0</v>
      </c>
      <c r="G39" s="11">
        <f>SUM('[1]1 полугодие'!G39+'[1]3кв.'!G39)</f>
        <v>0</v>
      </c>
      <c r="H39" s="11">
        <f>SUM('[1]1 полугодие'!H39+'[1]3кв.'!H39)</f>
        <v>0</v>
      </c>
      <c r="I39" s="11">
        <f>SUM('[1]1 полугодие'!I39+'[1]3кв.'!I39)</f>
        <v>1</v>
      </c>
      <c r="J39" s="11">
        <f>SUM('[1]1 полугодие'!J39+'[1]3кв.'!J39)</f>
        <v>0</v>
      </c>
      <c r="K39" s="11">
        <f>SUM('[1]1 полугодие'!K39+'[1]3кв.'!K39)</f>
        <v>0</v>
      </c>
      <c r="L39" s="11">
        <f>SUM('[1]1 полугодие'!L39+'[1]3кв.'!L39)</f>
        <v>0</v>
      </c>
      <c r="M39" s="11">
        <f>SUM('[1]1 полугодие'!M39+'[1]3кв.'!M39)</f>
        <v>0</v>
      </c>
      <c r="N39" s="11">
        <f>SUM('[1]1 полугодие'!N39+'[1]3кв.'!N39)</f>
        <v>0</v>
      </c>
      <c r="O39" s="11">
        <f>SUM('[1]1 полугодие'!O39+'[1]3кв.'!O39)</f>
        <v>0</v>
      </c>
      <c r="P39" s="10">
        <f t="shared" si="0"/>
        <v>2</v>
      </c>
    </row>
    <row r="40" spans="1:16" ht="14.25" customHeight="1" x14ac:dyDescent="0.25">
      <c r="A40" s="12" t="s">
        <v>56</v>
      </c>
      <c r="B40" s="10">
        <v>1</v>
      </c>
      <c r="C40" s="11">
        <f>SUM('[1]1 полугодие'!C40+'[1]3кв.'!C40)</f>
        <v>0</v>
      </c>
      <c r="D40" s="11">
        <f>SUM('[1]1 полугодие'!D40+'[1]3кв.'!D40)</f>
        <v>0</v>
      </c>
      <c r="E40" s="11">
        <f>SUM('[1]1 полугодие'!E40+'[1]3кв.'!E40)</f>
        <v>0</v>
      </c>
      <c r="F40" s="11">
        <f>SUM('[1]1 полугодие'!F40+'[1]3кв.'!F40)</f>
        <v>0</v>
      </c>
      <c r="G40" s="11">
        <f>SUM('[1]1 полугодие'!G40+'[1]3кв.'!G40)</f>
        <v>0</v>
      </c>
      <c r="H40" s="11">
        <f>SUM('[1]1 полугодие'!H40+'[1]3кв.'!H40)</f>
        <v>0</v>
      </c>
      <c r="I40" s="11">
        <f>SUM('[1]1 полугодие'!I40+'[1]3кв.'!I40)</f>
        <v>0</v>
      </c>
      <c r="J40" s="11">
        <f>SUM('[1]1 полугодие'!J40+'[1]3кв.'!J40)</f>
        <v>0</v>
      </c>
      <c r="K40" s="11">
        <f>SUM('[1]1 полугодие'!K40+'[1]3кв.'!K40)</f>
        <v>0</v>
      </c>
      <c r="L40" s="11">
        <f>SUM('[1]1 полугодие'!L40+'[1]3кв.'!L40)</f>
        <v>0</v>
      </c>
      <c r="M40" s="11">
        <f>SUM('[1]1 полугодие'!M40+'[1]3кв.'!M40)</f>
        <v>0</v>
      </c>
      <c r="N40" s="11">
        <f>SUM('[1]1 полугодие'!N40+'[1]3кв.'!N40)</f>
        <v>0</v>
      </c>
      <c r="O40" s="11">
        <f>SUM('[1]1 полугодие'!O40+'[1]3кв.'!O40)</f>
        <v>0</v>
      </c>
      <c r="P40" s="10">
        <f t="shared" si="0"/>
        <v>0</v>
      </c>
    </row>
    <row r="41" spans="1:16" ht="13.5" customHeight="1" x14ac:dyDescent="0.25">
      <c r="A41" s="12" t="s">
        <v>57</v>
      </c>
      <c r="B41" s="10">
        <v>0</v>
      </c>
      <c r="C41" s="11">
        <f>SUM('[1]1 полугодие'!C41+'[1]3кв.'!C41)</f>
        <v>0</v>
      </c>
      <c r="D41" s="11">
        <f>SUM('[1]1 полугодие'!D41+'[1]3кв.'!D41)</f>
        <v>0</v>
      </c>
      <c r="E41" s="11">
        <f>SUM('[1]1 полугодие'!E41+'[1]3кв.'!E41)</f>
        <v>0</v>
      </c>
      <c r="F41" s="11">
        <f>SUM('[1]1 полугодие'!F41+'[1]3кв.'!F41)</f>
        <v>0</v>
      </c>
      <c r="G41" s="11">
        <f>SUM('[1]1 полугодие'!G41+'[1]3кв.'!G41)</f>
        <v>0</v>
      </c>
      <c r="H41" s="11">
        <f>SUM('[1]1 полугодие'!H41+'[1]3кв.'!H41)</f>
        <v>0</v>
      </c>
      <c r="I41" s="11">
        <f>SUM('[1]1 полугодие'!I41+'[1]3кв.'!I41)</f>
        <v>0</v>
      </c>
      <c r="J41" s="11">
        <f>SUM('[1]1 полугодие'!J41+'[1]3кв.'!J41)</f>
        <v>0</v>
      </c>
      <c r="K41" s="11">
        <f>SUM('[1]1 полугодие'!K41+'[1]3кв.'!K41)</f>
        <v>0</v>
      </c>
      <c r="L41" s="11">
        <f>SUM('[1]1 полугодие'!L41+'[1]3кв.'!L41)</f>
        <v>0</v>
      </c>
      <c r="M41" s="11">
        <f>SUM('[1]1 полугодие'!M41+'[1]3кв.'!M41)</f>
        <v>0</v>
      </c>
      <c r="N41" s="11">
        <f>SUM('[1]1 полугодие'!N41+'[1]3кв.'!N41)</f>
        <v>0</v>
      </c>
      <c r="O41" s="11">
        <f>SUM('[1]1 полугодие'!O41+'[1]3кв.'!O41)</f>
        <v>0</v>
      </c>
      <c r="P41" s="10">
        <f t="shared" si="0"/>
        <v>0</v>
      </c>
    </row>
    <row r="42" spans="1:16" ht="12.75" customHeight="1" x14ac:dyDescent="0.25">
      <c r="A42" s="12" t="s">
        <v>58</v>
      </c>
      <c r="B42" s="10">
        <v>1</v>
      </c>
      <c r="C42" s="11">
        <f>SUM('[1]1 полугодие'!C42+'[1]3кв.'!C42)</f>
        <v>0</v>
      </c>
      <c r="D42" s="11">
        <f>SUM('[1]1 полугодие'!D42+'[1]3кв.'!D42)</f>
        <v>0</v>
      </c>
      <c r="E42" s="11">
        <f>SUM('[1]1 полугодие'!E42+'[1]3кв.'!E42)</f>
        <v>0</v>
      </c>
      <c r="F42" s="11">
        <f>SUM('[1]1 полугодие'!F42+'[1]3кв.'!F42)</f>
        <v>0</v>
      </c>
      <c r="G42" s="11">
        <f>SUM('[1]1 полугодие'!G42+'[1]3кв.'!G42)</f>
        <v>0</v>
      </c>
      <c r="H42" s="11">
        <f>SUM('[1]1 полугодие'!H42+'[1]3кв.'!H42)</f>
        <v>0</v>
      </c>
      <c r="I42" s="11">
        <f>SUM('[1]1 полугодие'!I42+'[1]3кв.'!I42)</f>
        <v>2</v>
      </c>
      <c r="J42" s="11">
        <f>SUM('[1]1 полугодие'!J42+'[1]3кв.'!J42)</f>
        <v>0</v>
      </c>
      <c r="K42" s="11">
        <f>SUM('[1]1 полугодие'!K42+'[1]3кв.'!K42)</f>
        <v>0</v>
      </c>
      <c r="L42" s="11">
        <f>SUM('[1]1 полугодие'!L42+'[1]3кв.'!L42)</f>
        <v>0</v>
      </c>
      <c r="M42" s="11">
        <f>SUM('[1]1 полугодие'!M42+'[1]3кв.'!M42)</f>
        <v>0</v>
      </c>
      <c r="N42" s="11">
        <f>SUM('[1]1 полугодие'!N42+'[1]3кв.'!N42)</f>
        <v>1</v>
      </c>
      <c r="O42" s="11">
        <f>SUM('[1]1 полугодие'!O42+'[1]3кв.'!O42)</f>
        <v>0</v>
      </c>
      <c r="P42" s="10">
        <f t="shared" si="0"/>
        <v>3</v>
      </c>
    </row>
    <row r="43" spans="1:16" ht="15.75" customHeight="1" x14ac:dyDescent="0.25">
      <c r="A43" s="12" t="s">
        <v>59</v>
      </c>
      <c r="B43" s="10">
        <v>0</v>
      </c>
      <c r="C43" s="11">
        <f>SUM('[1]1 полугодие'!C43+'[1]3кв.'!C43)</f>
        <v>0</v>
      </c>
      <c r="D43" s="11">
        <f>SUM('[1]1 полугодие'!D43+'[1]3кв.'!D43)</f>
        <v>0</v>
      </c>
      <c r="E43" s="11">
        <f>SUM('[1]1 полугодие'!E43+'[1]3кв.'!E43)</f>
        <v>0</v>
      </c>
      <c r="F43" s="11">
        <f>SUM('[1]1 полугодие'!F43+'[1]3кв.'!F43)</f>
        <v>0</v>
      </c>
      <c r="G43" s="11">
        <f>SUM('[1]1 полугодие'!G43+'[1]3кв.'!G43)</f>
        <v>0</v>
      </c>
      <c r="H43" s="11">
        <f>SUM('[1]1 полугодие'!H43+'[1]3кв.'!H43)</f>
        <v>0</v>
      </c>
      <c r="I43" s="11">
        <f>SUM('[1]1 полугодие'!I43+'[1]3кв.'!I43)</f>
        <v>0</v>
      </c>
      <c r="J43" s="11">
        <f>SUM('[1]1 полугодие'!J43+'[1]3кв.'!J43)</f>
        <v>0</v>
      </c>
      <c r="K43" s="11">
        <f>SUM('[1]1 полугодие'!K43+'[1]3кв.'!K43)</f>
        <v>0</v>
      </c>
      <c r="L43" s="11">
        <f>SUM('[1]1 полугодие'!L43+'[1]3кв.'!L43)</f>
        <v>0</v>
      </c>
      <c r="M43" s="11">
        <f>SUM('[1]1 полугодие'!M43+'[1]3кв.'!M43)</f>
        <v>0</v>
      </c>
      <c r="N43" s="11">
        <f>SUM('[1]1 полугодие'!N43+'[1]3кв.'!N43)</f>
        <v>0</v>
      </c>
      <c r="O43" s="11">
        <f>SUM('[1]1 полугодие'!O43+'[1]3кв.'!O43)</f>
        <v>0</v>
      </c>
      <c r="P43" s="10">
        <f t="shared" si="0"/>
        <v>0</v>
      </c>
    </row>
    <row r="44" spans="1:16" ht="14.25" customHeight="1" x14ac:dyDescent="0.25">
      <c r="A44" s="12" t="s">
        <v>60</v>
      </c>
      <c r="B44" s="10">
        <v>1</v>
      </c>
      <c r="C44" s="11">
        <f>SUM('[1]1 полугодие'!C44+'[1]3кв.'!C44)</f>
        <v>0</v>
      </c>
      <c r="D44" s="11">
        <f>SUM('[1]1 полугодие'!D44+'[1]3кв.'!D44)</f>
        <v>0</v>
      </c>
      <c r="E44" s="11">
        <f>SUM('[1]1 полугодие'!E44+'[1]3кв.'!E44)</f>
        <v>0</v>
      </c>
      <c r="F44" s="11">
        <f>SUM('[1]1 полугодие'!F44+'[1]3кв.'!F44)</f>
        <v>0</v>
      </c>
      <c r="G44" s="11">
        <f>SUM('[1]1 полугодие'!G44+'[1]3кв.'!G44)</f>
        <v>0</v>
      </c>
      <c r="H44" s="11">
        <f>SUM('[1]1 полугодие'!H44+'[1]3кв.'!H44)</f>
        <v>0</v>
      </c>
      <c r="I44" s="11">
        <f>SUM('[1]1 полугодие'!I44+'[1]3кв.'!I44)</f>
        <v>0</v>
      </c>
      <c r="J44" s="11">
        <f>SUM('[1]1 полугодие'!J44+'[1]3кв.'!J44)</f>
        <v>0</v>
      </c>
      <c r="K44" s="11">
        <f>SUM('[1]1 полугодие'!K44+'[1]3кв.'!K44)</f>
        <v>0</v>
      </c>
      <c r="L44" s="11">
        <f>SUM('[1]1 полугодие'!L44+'[1]3кв.'!L44)</f>
        <v>0</v>
      </c>
      <c r="M44" s="11">
        <f>SUM('[1]1 полугодие'!M44+'[1]3кв.'!M44)</f>
        <v>0</v>
      </c>
      <c r="N44" s="11">
        <f>SUM('[1]1 полугодие'!N44+'[1]3кв.'!N44)</f>
        <v>0</v>
      </c>
      <c r="O44" s="11">
        <f>SUM('[1]1 полугодие'!O44+'[1]3кв.'!O44)</f>
        <v>0</v>
      </c>
      <c r="P44" s="10">
        <f t="shared" si="0"/>
        <v>0</v>
      </c>
    </row>
    <row r="45" spans="1:16" ht="15.75" customHeight="1" x14ac:dyDescent="0.25">
      <c r="A45" s="9" t="s">
        <v>61</v>
      </c>
      <c r="B45" s="10">
        <v>31</v>
      </c>
      <c r="C45" s="11">
        <f>SUM('[1]1 полугодие'!C45+'[1]3кв.'!C45)</f>
        <v>2</v>
      </c>
      <c r="D45" s="11">
        <f>SUM('[1]1 полугодие'!D45+'[1]3кв.'!D45)</f>
        <v>0</v>
      </c>
      <c r="E45" s="11">
        <f>SUM('[1]1 полугодие'!E45+'[1]3кв.'!E45)</f>
        <v>0</v>
      </c>
      <c r="F45" s="11">
        <f>SUM('[1]1 полугодие'!F45+'[1]3кв.'!F45)</f>
        <v>4</v>
      </c>
      <c r="G45" s="11">
        <f>SUM('[1]1 полугодие'!G45+'[1]3кв.'!G45)</f>
        <v>7</v>
      </c>
      <c r="H45" s="11">
        <f>SUM('[1]1 полугодие'!H45+'[1]3кв.'!H45)</f>
        <v>0</v>
      </c>
      <c r="I45" s="11">
        <f>SUM('[1]1 полугодие'!I45+'[1]3кв.'!I45)</f>
        <v>0</v>
      </c>
      <c r="J45" s="11">
        <f>SUM('[1]1 полугодие'!J45+'[1]3кв.'!J45)</f>
        <v>5</v>
      </c>
      <c r="K45" s="11">
        <f>SUM('[1]1 полугодие'!K45+'[1]3кв.'!K45)</f>
        <v>0</v>
      </c>
      <c r="L45" s="11">
        <f>SUM('[1]1 полугодие'!L45+'[1]3кв.'!L45)</f>
        <v>0</v>
      </c>
      <c r="M45" s="11">
        <f>SUM('[1]1 полугодие'!M45+'[1]3кв.'!M45)</f>
        <v>0</v>
      </c>
      <c r="N45" s="11">
        <f>SUM('[1]1 полугодие'!N45+'[1]3кв.'!N45)</f>
        <v>0</v>
      </c>
      <c r="O45" s="11">
        <f>SUM('[1]1 полугодие'!O45+'[1]3кв.'!O45)</f>
        <v>0</v>
      </c>
      <c r="P45" s="10">
        <f t="shared" si="0"/>
        <v>18</v>
      </c>
    </row>
    <row r="46" spans="1:16" ht="14.25" customHeight="1" x14ac:dyDescent="0.25">
      <c r="A46" s="9" t="s">
        <v>62</v>
      </c>
      <c r="B46" s="10">
        <v>2</v>
      </c>
      <c r="C46" s="11">
        <f>SUM('[1]1 полугодие'!C46+'[1]3кв.'!C46)</f>
        <v>0</v>
      </c>
      <c r="D46" s="11">
        <f>SUM('[1]1 полугодие'!D46+'[1]3кв.'!D46)</f>
        <v>0</v>
      </c>
      <c r="E46" s="11">
        <f>SUM('[1]1 полугодие'!E46+'[1]3кв.'!E46)</f>
        <v>0</v>
      </c>
      <c r="F46" s="11">
        <f>SUM('[1]1 полугодие'!F46+'[1]3кв.'!F46)</f>
        <v>0</v>
      </c>
      <c r="G46" s="11">
        <f>SUM('[1]1 полугодие'!G46+'[1]3кв.'!G46)</f>
        <v>0</v>
      </c>
      <c r="H46" s="11">
        <f>SUM('[1]1 полугодие'!H46+'[1]3кв.'!H46)</f>
        <v>0</v>
      </c>
      <c r="I46" s="11">
        <f>SUM('[1]1 полугодие'!I46+'[1]3кв.'!I46)</f>
        <v>1</v>
      </c>
      <c r="J46" s="11">
        <f>SUM('[1]1 полугодие'!J46+'[1]3кв.'!J46)</f>
        <v>1</v>
      </c>
      <c r="K46" s="11">
        <f>SUM('[1]1 полугодие'!K46+'[1]3кв.'!K46)</f>
        <v>0</v>
      </c>
      <c r="L46" s="11">
        <f>SUM('[1]1 полугодие'!L46+'[1]3кв.'!L46)</f>
        <v>0</v>
      </c>
      <c r="M46" s="11">
        <f>SUM('[1]1 полугодие'!M46+'[1]3кв.'!M46)</f>
        <v>0</v>
      </c>
      <c r="N46" s="11">
        <f>SUM('[1]1 полугодие'!N46+'[1]3кв.'!N46)</f>
        <v>1</v>
      </c>
      <c r="O46" s="11">
        <f>SUM('[1]1 полугодие'!O46+'[1]3кв.'!O46)</f>
        <v>0</v>
      </c>
      <c r="P46" s="10">
        <f t="shared" si="0"/>
        <v>3</v>
      </c>
    </row>
    <row r="47" spans="1:16" ht="15" customHeight="1" x14ac:dyDescent="0.25">
      <c r="A47" s="9" t="s">
        <v>63</v>
      </c>
      <c r="B47" s="10">
        <v>128</v>
      </c>
      <c r="C47" s="11">
        <f>SUM('[1]1 полугодие'!C47+'[1]3кв.'!C47)</f>
        <v>8</v>
      </c>
      <c r="D47" s="11">
        <f>SUM('[1]1 полугодие'!D47+'[1]3кв.'!D47)</f>
        <v>7</v>
      </c>
      <c r="E47" s="11">
        <f>SUM('[1]1 полугодие'!E47+'[1]3кв.'!E47)</f>
        <v>14</v>
      </c>
      <c r="F47" s="11">
        <f>SUM('[1]1 полугодие'!F47+'[1]3кв.'!F47)</f>
        <v>15</v>
      </c>
      <c r="G47" s="11">
        <f>SUM('[1]1 полугодие'!G47+'[1]3кв.'!G47)</f>
        <v>26</v>
      </c>
      <c r="H47" s="11">
        <f>SUM('[1]1 полугодие'!H47+'[1]3кв.'!H47)</f>
        <v>0</v>
      </c>
      <c r="I47" s="11">
        <f>SUM('[1]1 полугодие'!I47+'[1]3кв.'!I47)</f>
        <v>5</v>
      </c>
      <c r="J47" s="11">
        <f>SUM('[1]1 полугодие'!J47+'[1]3кв.'!J47)</f>
        <v>5</v>
      </c>
      <c r="K47" s="11">
        <f>SUM('[1]1 полугодие'!K47+'[1]3кв.'!K47)</f>
        <v>1</v>
      </c>
      <c r="L47" s="11">
        <f>SUM('[1]1 полугодие'!L47+'[1]3кв.'!L47)</f>
        <v>2</v>
      </c>
      <c r="M47" s="11">
        <f>SUM('[1]1 полугодие'!M47+'[1]3кв.'!M47)</f>
        <v>2</v>
      </c>
      <c r="N47" s="11">
        <f>SUM('[1]1 полугодие'!N47+'[1]3кв.'!N47)</f>
        <v>0</v>
      </c>
      <c r="O47" s="11">
        <f>SUM('[1]1 полугодие'!O47+'[1]3кв.'!O47)</f>
        <v>0</v>
      </c>
      <c r="P47" s="10">
        <f t="shared" si="0"/>
        <v>85</v>
      </c>
    </row>
    <row r="48" spans="1:16" x14ac:dyDescent="0.25">
      <c r="A48" s="9" t="s">
        <v>64</v>
      </c>
      <c r="B48" s="10">
        <v>1371</v>
      </c>
      <c r="C48" s="11">
        <f>SUM('[1]1 полугодие'!C48+'[1]3кв.'!C48)</f>
        <v>131</v>
      </c>
      <c r="D48" s="11">
        <f>SUM('[1]1 полугодие'!D48+'[1]3кв.'!D48)</f>
        <v>46</v>
      </c>
      <c r="E48" s="11">
        <f>SUM('[1]1 полугодие'!E48+'[1]3кв.'!E48)</f>
        <v>151</v>
      </c>
      <c r="F48" s="11">
        <f>SUM('[1]1 полугодие'!F48+'[1]3кв.'!F48)</f>
        <v>154</v>
      </c>
      <c r="G48" s="11">
        <f>SUM('[1]1 полугодие'!G48+'[1]3кв.'!G48)</f>
        <v>402</v>
      </c>
      <c r="H48" s="11">
        <f>SUM('[1]1 полугодие'!H48+'[1]3кв.'!H48)</f>
        <v>47</v>
      </c>
      <c r="I48" s="11">
        <f>SUM('[1]1 полугодие'!I48+'[1]3кв.'!I48)</f>
        <v>58</v>
      </c>
      <c r="J48" s="11">
        <f>SUM('[1]1 полугодие'!J48+'[1]3кв.'!J48)</f>
        <v>161</v>
      </c>
      <c r="K48" s="11">
        <f>SUM('[1]1 полугодие'!K48+'[1]3кв.'!K48)</f>
        <v>36</v>
      </c>
      <c r="L48" s="11">
        <f>SUM('[1]1 полугодие'!L48+'[1]3кв.'!L48)</f>
        <v>78</v>
      </c>
      <c r="M48" s="11">
        <f>SUM('[1]1 полугодие'!M48+'[1]3кв.'!M48)</f>
        <v>51</v>
      </c>
      <c r="N48" s="11">
        <f>SUM('[1]1 полугодие'!N48+'[1]3кв.'!N48)</f>
        <v>9</v>
      </c>
      <c r="O48" s="11">
        <f>SUM('[1]1 полугодие'!O48+'[1]3кв.'!O48)</f>
        <v>6</v>
      </c>
      <c r="P48" s="10">
        <f t="shared" si="0"/>
        <v>1330</v>
      </c>
    </row>
    <row r="49" spans="1:16" ht="20.25" customHeight="1" x14ac:dyDescent="0.25">
      <c r="A49" s="13" t="s">
        <v>65</v>
      </c>
      <c r="B49" s="14">
        <v>1854</v>
      </c>
      <c r="C49" s="14">
        <f t="shared" ref="C49:N49" si="1">SUM(C4:C48)</f>
        <v>170</v>
      </c>
      <c r="D49" s="14">
        <f>SUM(D4:D48)</f>
        <v>55</v>
      </c>
      <c r="E49" s="14">
        <f t="shared" si="1"/>
        <v>191</v>
      </c>
      <c r="F49" s="14">
        <f t="shared" si="1"/>
        <v>219</v>
      </c>
      <c r="G49" s="14">
        <f t="shared" si="1"/>
        <v>520</v>
      </c>
      <c r="H49" s="14">
        <f t="shared" si="1"/>
        <v>56</v>
      </c>
      <c r="I49" s="14">
        <f t="shared" si="1"/>
        <v>100</v>
      </c>
      <c r="J49" s="14">
        <f t="shared" si="1"/>
        <v>214</v>
      </c>
      <c r="K49" s="14">
        <f t="shared" si="1"/>
        <v>44</v>
      </c>
      <c r="L49" s="14">
        <f t="shared" si="1"/>
        <v>86</v>
      </c>
      <c r="M49" s="14">
        <f t="shared" si="1"/>
        <v>61</v>
      </c>
      <c r="N49" s="14">
        <f t="shared" si="1"/>
        <v>13</v>
      </c>
      <c r="O49" s="14">
        <f>SUM(O4:O48)</f>
        <v>6</v>
      </c>
      <c r="P49" s="14">
        <f>SUM(P4:P48)</f>
        <v>1735</v>
      </c>
    </row>
    <row r="50" spans="1:16" x14ac:dyDescent="0.25">
      <c r="A50" s="15" t="s">
        <v>66</v>
      </c>
      <c r="B50" s="16"/>
      <c r="C50" s="17">
        <f>C49/P49</f>
        <v>9.7982708933717577E-2</v>
      </c>
      <c r="D50" s="17">
        <f>D49/P49</f>
        <v>3.1700288184438041E-2</v>
      </c>
      <c r="E50" s="17">
        <f>E49/P49</f>
        <v>0.11008645533141211</v>
      </c>
      <c r="F50" s="17">
        <f>F49/P49</f>
        <v>0.12622478386167146</v>
      </c>
      <c r="G50" s="17">
        <f>G49/P49</f>
        <v>0.29971181556195964</v>
      </c>
      <c r="H50" s="17">
        <f>H49/P49</f>
        <v>3.2276657060518729E-2</v>
      </c>
      <c r="I50" s="17">
        <f>I49/P49</f>
        <v>5.7636887608069162E-2</v>
      </c>
      <c r="J50" s="17">
        <f>J49/P49</f>
        <v>0.12334293948126801</v>
      </c>
      <c r="K50" s="17">
        <f>K49/P49</f>
        <v>2.5360230547550433E-2</v>
      </c>
      <c r="L50" s="17">
        <f>L49/P49</f>
        <v>4.9567723342939483E-2</v>
      </c>
      <c r="M50" s="17">
        <f>M49/P49</f>
        <v>3.5158501440922189E-2</v>
      </c>
      <c r="N50" s="17">
        <f>N49/P49</f>
        <v>7.492795389048991E-3</v>
      </c>
      <c r="O50" s="17">
        <f>O49/P49</f>
        <v>3.4582132564841498E-3</v>
      </c>
      <c r="P50" s="18">
        <f t="shared" ref="P50" si="2">SUM(C50:O50)</f>
        <v>0.99999999999999978</v>
      </c>
    </row>
  </sheetData>
  <mergeCells count="10">
    <mergeCell ref="A1:P1"/>
    <mergeCell ref="B2:B3"/>
    <mergeCell ref="C2:C3"/>
    <mergeCell ref="D2:E2"/>
    <mergeCell ref="F2:K2"/>
    <mergeCell ref="L2:L3"/>
    <mergeCell ref="M2:M3"/>
    <mergeCell ref="N2:N3"/>
    <mergeCell ref="O2:O3"/>
    <mergeCell ref="P2:P3"/>
  </mergeCells>
  <pageMargins left="0.70866141732283472" right="0.70866141732283472" top="0.74803149606299213" bottom="0.74803149606299213" header="0.31496062992125984" footer="0.31496062992125984"/>
  <pageSetup paperSize="9" scale="65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2016-10-04T11:59:25Z</dcterms:modified>
</cp:coreProperties>
</file>