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июнь 2014г. с 2013г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CompOt" localSheetId="0">'июнь 2014г. с 2013г '!CompOt</definedName>
    <definedName name="CompOt">[0]!CompOt</definedName>
    <definedName name="CompRas" localSheetId="0">'июнь 2014г. с 2013г '!CompRas</definedName>
    <definedName name="CompRas">[0]!CompRas</definedName>
    <definedName name="ew" localSheetId="0">'июнь 2014г. с 2013г '!ew</definedName>
    <definedName name="ew">[0]!ew</definedName>
    <definedName name="fg" localSheetId="0">'июнь 2014г. с 2013г '!fg</definedName>
    <definedName name="fg">[0]!fg</definedName>
    <definedName name="k" localSheetId="0">'июнь 2014г. с 2013г '!k</definedName>
    <definedName name="k">[0]!k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авп" localSheetId="0">'июнь 2014г. с 2013г '!авп</definedName>
    <definedName name="авп">[0]!авп</definedName>
    <definedName name="_xlnm.Database">#REF!</definedName>
    <definedName name="Базовые">'[4]Производство электроэнергии'!$A$95</definedName>
    <definedName name="Бюджетные_электроэнергии">'[4]Производство электроэнергии'!$A$111</definedName>
    <definedName name="в23ё" localSheetId="0">'июнь 2014г. с 2013г '!в23ё</definedName>
    <definedName name="в23ё">[0]!в23ё</definedName>
    <definedName name="вадлоп" localSheetId="0">'июнь 2014г. с 2013г '!вадлоп</definedName>
    <definedName name="вадлоп">[0]!вадлоп</definedName>
    <definedName name="вв" localSheetId="0">'июнь 2014г. с 2013г '!вв</definedName>
    <definedName name="вв">[0]!вв</definedName>
    <definedName name="второй">#REF!</definedName>
    <definedName name="ЗП1">[6]Лист13!$A$2</definedName>
    <definedName name="ЗП2">[6]Лист13!$B$2</definedName>
    <definedName name="ЗП3">[6]Лист13!$C$2</definedName>
    <definedName name="ЗП4">[6]Лист13!$D$2</definedName>
    <definedName name="й" localSheetId="0">'июнь 2014г. с 2013г '!й</definedName>
    <definedName name="й">[0]!й</definedName>
    <definedName name="йй" localSheetId="0">'июнь 2014г. с 2013г '!йй</definedName>
    <definedName name="йй">[0]!йй</definedName>
    <definedName name="к" localSheetId="0">'июнь 2014г. с 2013г '!к</definedName>
    <definedName name="к">[0]!к</definedName>
    <definedName name="ке" localSheetId="0">'июнь 2014г. с 2013г '!ке</definedName>
    <definedName name="ке">[0]!ке</definedName>
    <definedName name="мым" localSheetId="0">'июнь 2014г. с 2013г '!мым</definedName>
    <definedName name="мым">[0]!мым</definedName>
    <definedName name="Население">'[4]Производство электроэнергии'!$A$124</definedName>
    <definedName name="П1.27.2" localSheetId="0">'июнь 2014г. с 2013г '!П1.27.2</definedName>
    <definedName name="П1.27.2">[0]!П1.27.2</definedName>
    <definedName name="первый">#REF!</definedName>
    <definedName name="Прочие_электроэнергии">'[4]Производство электроэнергии'!$A$132</definedName>
    <definedName name="с" localSheetId="0">'июнь 2014г. с 2013г '!с</definedName>
    <definedName name="с">[0]!с</definedName>
    <definedName name="сс" localSheetId="0">'июнь 2014г. с 2013г '!сс</definedName>
    <definedName name="сс">[0]!сс</definedName>
    <definedName name="сссс" localSheetId="0">'июнь 2014г. с 2013г '!сссс</definedName>
    <definedName name="сссс">[0]!сссс</definedName>
    <definedName name="ссы" localSheetId="0">'июнь 2014г. с 2013г '!ссы</definedName>
    <definedName name="ссы">[0]!ссы</definedName>
    <definedName name="тариф2" localSheetId="0">'июнь 2014г. с 2013г '!тариф2</definedName>
    <definedName name="тариф2">[0]!тариф2</definedName>
    <definedName name="третий">#REF!</definedName>
    <definedName name="у" localSheetId="0">'июнь 2014г. с 2013г '!у</definedName>
    <definedName name="у">[0]!у</definedName>
    <definedName name="УФ" localSheetId="0">'июнь 2014г. с 2013г '!УФ</definedName>
    <definedName name="УФ">[0]!УФ</definedName>
    <definedName name="ц" localSheetId="0">'июнь 2014г. с 2013г '!ц</definedName>
    <definedName name="ц">[0]!ц</definedName>
    <definedName name="цк" localSheetId="0">'июнь 2014г. с 2013г '!цк</definedName>
    <definedName name="цк">[0]!цк</definedName>
    <definedName name="цу" localSheetId="0">'июнь 2014г. с 2013г '!цу</definedName>
    <definedName name="цу">[0]!цу</definedName>
    <definedName name="цуа" localSheetId="0">'июнь 2014г. с 2013г '!цуа</definedName>
    <definedName name="цуа">[0]!цуа</definedName>
    <definedName name="четвертый">#REF!</definedName>
    <definedName name="ыв" localSheetId="0">'июнь 2014г. с 2013г '!ыв</definedName>
    <definedName name="ыв">[0]!ыв</definedName>
    <definedName name="ыыыы" localSheetId="0">'июнь 2014г. с 2013г '!ыыыы</definedName>
    <definedName name="ыыыы">[0]!ыыыы</definedName>
  </definedNames>
  <calcPr calcId="145621"/>
</workbook>
</file>

<file path=xl/calcChain.xml><?xml version="1.0" encoding="utf-8"?>
<calcChain xmlns="http://schemas.openxmlformats.org/spreadsheetml/2006/main">
  <c r="Q21" i="1" l="1"/>
</calcChain>
</file>

<file path=xl/sharedStrings.xml><?xml version="1.0" encoding="utf-8"?>
<sst xmlns="http://schemas.openxmlformats.org/spreadsheetml/2006/main" count="55" uniqueCount="34">
  <si>
    <t xml:space="preserve">Угревская Л.А. </t>
  </si>
  <si>
    <t>Среднеотпускная цена (тариф) по ОАО "Татэнергосбыт" (без учета населения):</t>
  </si>
  <si>
    <t>руб./МВт.ч</t>
  </si>
  <si>
    <t>средняя цена за энергию</t>
  </si>
  <si>
    <t>ставка за энергию</t>
  </si>
  <si>
    <t>руб./МВт.мес</t>
  </si>
  <si>
    <t>Ставка тарифа на услуги по передаче эл.энергии за содержание эл. сетей</t>
  </si>
  <si>
    <t>Ставка за мощность, приобретаемую потребителем (покупателем)</t>
  </si>
  <si>
    <t>Четвертая ценовая категория.</t>
  </si>
  <si>
    <t>4.</t>
  </si>
  <si>
    <t>средняя цена за энергию и мощность</t>
  </si>
  <si>
    <t xml:space="preserve">Третья ценовая  категория  </t>
  </si>
  <si>
    <t>3.</t>
  </si>
  <si>
    <t>Вторая ценовая категория (средняя цена по всем зонам суток)</t>
  </si>
  <si>
    <t>2.</t>
  </si>
  <si>
    <t>Первая ценовая категория</t>
  </si>
  <si>
    <t>1.</t>
  </si>
  <si>
    <t>%  отклонений</t>
  </si>
  <si>
    <t xml:space="preserve">Фактические среднеотпускные цены за  2013  год      </t>
  </si>
  <si>
    <t xml:space="preserve">Фактические нерегулируемые цены за июнь 2014  года                                              </t>
  </si>
  <si>
    <t>Прочие потребители (все цены указаны без учета НДС)</t>
  </si>
  <si>
    <t>Низкое напряжение                       НН (0,4кВ и ниже)</t>
  </si>
  <si>
    <t>Среднее второе напряжение СН-II            (20-1кВ)</t>
  </si>
  <si>
    <t>Среднее первое напряжение СН-I             (35кВ)</t>
  </si>
  <si>
    <t>Высокое напряжение                    ВН (110кВ и выше)</t>
  </si>
  <si>
    <t>Диапазоны напряжения</t>
  </si>
  <si>
    <t>Присоединение                     к шинам станции *</t>
  </si>
  <si>
    <t xml:space="preserve">Составляющая стоимости электроэнергии (мощ-ности) оптового рынка   </t>
  </si>
  <si>
    <t xml:space="preserve">Составляющая стоимости электро-энергии (мощности) оптового рынка </t>
  </si>
  <si>
    <t>Средневзвешенная нерегулируемая цена на электрическую энергию (мощность)</t>
  </si>
  <si>
    <t>Единица измерения</t>
  </si>
  <si>
    <t>Наименование ценовой категории</t>
  </si>
  <si>
    <t>№</t>
  </si>
  <si>
    <t>Сравнительный анализ нерегулируемых цен на электрическую энергию (мощность), поставляемую покупателям (потребителям) ОАО "Татэнергосбыт" в июне  2014 года с фактическими среднеотпускными  ценами  за 2013 год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</si>
</sst>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р_._-;\-* #,##0_р_._-;_-* &quot;-&quot;_р_._-;_-@_-"/>
    <numFmt numFmtId="43" formatCode="_-* #,##0.00_р_._-;\-* #,##0.00_р_._-;_-* &quot;-&quot;??_р_._-;_-@_-"/>
    <numFmt numFmtId="164" formatCode="#,##0.0_ ;[Red]\-#,##0.0\ "/>
    <numFmt numFmtId="165" formatCode="#,##0.0"/>
    <numFmt numFmtId="166" formatCode="_-* #,##0_$_-;\-* #,##0_$_-;_-* &quot;-&quot;_$_-;_-@_-"/>
    <numFmt numFmtId="167" formatCode="_-* #,##0.00_$_-;\-* #,##0.00_$_-;_-* &quot;-&quot;??_$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&quot;See Note &quot;\ #"/>
    <numFmt numFmtId="171" formatCode="\ #,##0"/>
    <numFmt numFmtId="172" formatCode="General_)"/>
  </numFmts>
  <fonts count="36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3"/>
      <name val="Times New Roman"/>
      <family val="1"/>
    </font>
    <font>
      <sz val="14"/>
      <name val="Times New Roman"/>
      <family val="1"/>
    </font>
    <font>
      <sz val="10"/>
      <name val="Arial"/>
      <family val="2"/>
      <charset val="204"/>
    </font>
    <font>
      <b/>
      <sz val="15"/>
      <name val="Times New Roman"/>
      <family val="1"/>
      <charset val="204"/>
    </font>
    <font>
      <sz val="18"/>
      <name val="Arial"/>
      <family val="2"/>
      <charset val="204"/>
    </font>
    <font>
      <sz val="10"/>
      <name val="MS Sans Serif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.75"/>
      <name val="Arial"/>
      <family val="2"/>
      <charset val="204"/>
    </font>
    <font>
      <b/>
      <sz val="9.75"/>
      <name val="Arial"/>
      <family val="2"/>
    </font>
    <font>
      <sz val="10"/>
      <name val="Arial cyr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name val="Helv"/>
    </font>
    <font>
      <sz val="10"/>
      <name val="NTHarmonica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25">
    <xf numFmtId="0" fontId="0" fillId="0" borderId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0" fillId="0" borderId="0"/>
    <xf numFmtId="3" fontId="21" fillId="0" borderId="0">
      <alignment vertical="top"/>
    </xf>
    <xf numFmtId="2" fontId="22" fillId="9" borderId="39">
      <alignment horizontal="left"/>
      <protection locked="0"/>
    </xf>
    <xf numFmtId="2" fontId="23" fillId="0" borderId="10">
      <alignment horizontal="center" vertical="center"/>
    </xf>
    <xf numFmtId="0" fontId="24" fillId="0" borderId="0"/>
    <xf numFmtId="0" fontId="24" fillId="0" borderId="0"/>
    <xf numFmtId="0" fontId="25" fillId="0" borderId="0"/>
    <xf numFmtId="0" fontId="26" fillId="0" borderId="0"/>
    <xf numFmtId="3" fontId="22" fillId="0" borderId="0" applyNumberFormat="0">
      <alignment horizontal="center"/>
    </xf>
    <xf numFmtId="170" fontId="27" fillId="0" borderId="0">
      <alignment horizontal="left"/>
    </xf>
    <xf numFmtId="3" fontId="28" fillId="0" borderId="0">
      <alignment vertical="top"/>
    </xf>
    <xf numFmtId="171" fontId="29" fillId="0" borderId="0"/>
    <xf numFmtId="170" fontId="27" fillId="0" borderId="0">
      <alignment horizontal="left"/>
    </xf>
    <xf numFmtId="0" fontId="30" fillId="0" borderId="40"/>
    <xf numFmtId="172" fontId="31" fillId="0" borderId="41">
      <protection locked="0"/>
    </xf>
    <xf numFmtId="172" fontId="32" fillId="10" borderId="41"/>
    <xf numFmtId="49" fontId="33" fillId="0" borderId="0" applyBorder="0">
      <alignment vertical="top"/>
    </xf>
    <xf numFmtId="0" fontId="34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Protection="1"/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4" fontId="9" fillId="0" borderId="0" xfId="0" applyNumberFormat="1" applyFont="1" applyFill="1"/>
    <xf numFmtId="165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7" xfId="0" applyNumberFormat="1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165" fontId="10" fillId="0" borderId="10" xfId="0" applyNumberFormat="1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0" xfId="0" applyNumberFormat="1" applyFont="1" applyFill="1" applyBorder="1" applyAlignment="1">
      <alignment horizontal="center" vertical="center" wrapText="1"/>
    </xf>
    <xf numFmtId="4" fontId="10" fillId="3" borderId="10" xfId="0" applyNumberFormat="1" applyFont="1" applyFill="1" applyBorder="1" applyAlignment="1">
      <alignment horizontal="center" vertical="center" wrapText="1"/>
    </xf>
    <xf numFmtId="4" fontId="10" fillId="4" borderId="10" xfId="0" applyNumberFormat="1" applyFont="1" applyFill="1" applyBorder="1" applyAlignment="1">
      <alignment horizontal="center" vertical="center" wrapText="1"/>
    </xf>
    <xf numFmtId="4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" fontId="12" fillId="4" borderId="10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65" fontId="10" fillId="0" borderId="17" xfId="0" applyNumberFormat="1" applyFont="1" applyFill="1" applyBorder="1" applyAlignment="1">
      <alignment horizontal="center" vertical="center" wrapText="1"/>
    </xf>
    <xf numFmtId="165" fontId="10" fillId="0" borderId="18" xfId="0" applyNumberFormat="1" applyFont="1" applyFill="1" applyBorder="1" applyAlignment="1">
      <alignment horizontal="center" vertical="center" wrapText="1"/>
    </xf>
    <xf numFmtId="165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8" xfId="0" applyNumberFormat="1" applyFont="1" applyFill="1" applyBorder="1" applyAlignment="1">
      <alignment horizontal="center" vertical="center" wrapText="1"/>
    </xf>
    <xf numFmtId="4" fontId="12" fillId="3" borderId="7" xfId="0" applyNumberFormat="1" applyFont="1" applyFill="1" applyBorder="1" applyAlignment="1">
      <alignment horizontal="center" vertical="center" wrapText="1"/>
    </xf>
    <xf numFmtId="4" fontId="10" fillId="4" borderId="18" xfId="0" applyNumberFormat="1" applyFont="1" applyFill="1" applyBorder="1" applyAlignment="1">
      <alignment horizontal="center" vertical="center" wrapText="1"/>
    </xf>
    <xf numFmtId="4" fontId="10" fillId="3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" fontId="12" fillId="3" borderId="10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5" fontId="12" fillId="0" borderId="20" xfId="0" applyNumberFormat="1" applyFont="1" applyFill="1" applyBorder="1" applyAlignment="1">
      <alignment horizontal="center" vertical="center" wrapText="1"/>
    </xf>
    <xf numFmtId="165" fontId="12" fillId="0" borderId="21" xfId="0" applyNumberFormat="1" applyFont="1" applyFill="1" applyBorder="1" applyAlignment="1">
      <alignment horizontal="center" vertical="center" wrapText="1"/>
    </xf>
    <xf numFmtId="165" fontId="12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21" xfId="0" applyNumberFormat="1" applyFont="1" applyFill="1" applyBorder="1" applyAlignment="1">
      <alignment horizontal="center" vertical="center" wrapText="1"/>
    </xf>
    <xf numFmtId="4" fontId="12" fillId="3" borderId="4" xfId="0" applyNumberFormat="1" applyFont="1" applyFill="1" applyBorder="1" applyAlignment="1">
      <alignment horizontal="center" vertical="center" wrapText="1"/>
    </xf>
    <xf numFmtId="4" fontId="12" fillId="4" borderId="21" xfId="0" applyNumberFormat="1" applyFont="1" applyFill="1" applyBorder="1" applyAlignment="1">
      <alignment horizontal="center" vertical="center" wrapText="1"/>
    </xf>
    <xf numFmtId="4" fontId="12" fillId="3" borderId="2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165" fontId="12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49" fontId="12" fillId="0" borderId="32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12" fillId="0" borderId="3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0" fontId="16" fillId="0" borderId="34" xfId="0" applyFont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8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</cellXfs>
  <cellStyles count="25">
    <cellStyle name="Comma [0]_laroux" xfId="1"/>
    <cellStyle name="Comma_laroux" xfId="2"/>
    <cellStyle name="Currency [0]" xfId="3"/>
    <cellStyle name="Currency_laroux" xfId="4"/>
    <cellStyle name="Flag" xfId="5"/>
    <cellStyle name="Heading2" xfId="6"/>
    <cellStyle name="Heading3" xfId="7"/>
    <cellStyle name="Horizontal" xfId="8"/>
    <cellStyle name="Iau?iue_NaNelnrCrndDle  (2)" xfId="9"/>
    <cellStyle name="Îáű÷íűé_ŃâŃěĺňŕÇŕňđĐĺě  (2)" xfId="10"/>
    <cellStyle name="Normal_ASUS" xfId="11"/>
    <cellStyle name="Normal1" xfId="12"/>
    <cellStyle name="Note" xfId="13"/>
    <cellStyle name="Option" xfId="14"/>
    <cellStyle name="OptionHeading" xfId="15"/>
    <cellStyle name="Price" xfId="16"/>
    <cellStyle name="Unit" xfId="17"/>
    <cellStyle name="Vertical" xfId="18"/>
    <cellStyle name="Беззащитный" xfId="19"/>
    <cellStyle name="Защитный" xfId="20"/>
    <cellStyle name="Обычный" xfId="0" builtinId="0"/>
    <cellStyle name="Обычный 6" xfId="21"/>
    <cellStyle name="Стиль 1" xfId="22"/>
    <cellStyle name="Тысячи [0]_3Com" xfId="23"/>
    <cellStyle name="Тысячи_3Com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Tarif\&#1060;&#1086;&#1088;&#1084;&#1072;%2046_&#1069;&#1057;\46%20&#1088;&#1077;&#1072;&#1083;-2008\COMMON\Tarif\&#1060;&#1086;&#1088;&#1084;&#1072;%2046_&#1069;&#1057;\&#1055;&#1083;&#1072;&#1085;_2006%20&#1075;&#1086;&#1076;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Tarif\&#1060;&#1086;&#1088;&#1084;&#1072;%2046_&#1069;&#1057;\46%20&#1088;&#1077;&#1072;&#1083;-2008\Documents%20and%20Settings\shadrinate\Local%20Settings\Temporary%20Internet%20Files\Content.IE5\KL2NWDE3\WINDOWS\TEMP\&#1052;&#1072;&#1090;&#1077;&#1088;&#1080;&#1072;&#1083;&#1099;_&#1088;&#1077;&#1084;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Лист1"/>
      <sheetName val="Лист2"/>
      <sheetName val="Лист3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Диаграмма2"/>
      <sheetName val="#ССЫЛКА"/>
      <sheetName val="3"/>
      <sheetName val="4"/>
      <sheetName val="№ П1.17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Диаграмма1"/>
      <sheetName val="М-7(2002)"/>
      <sheetName val="М-7(2003)"/>
      <sheetName val="М-7(2004)"/>
      <sheetName val="М-7(1кв)"/>
      <sheetName val="М-7(2кв)"/>
      <sheetName val="М-7(3кв)"/>
      <sheetName val="М-7(4кв)"/>
      <sheetName val="М-8(2003)"/>
      <sheetName val="М-8(2004)"/>
      <sheetName val="М-8(1кв)"/>
      <sheetName val="М-8(2кв)"/>
      <sheetName val="М-8(3кв)"/>
      <sheetName val="М-8(4кв)"/>
      <sheetName val="М-9(1кв)"/>
      <sheetName val="М-9(2кв)"/>
      <sheetName val="М-9(3кв)"/>
      <sheetName val="М-9(4кв)"/>
      <sheetName val="М-10(1кв)"/>
      <sheetName val="М-10(2кв)"/>
      <sheetName val="М-10(3кв)"/>
      <sheetName val="М-10(4кв)"/>
      <sheetName val="М-11(2002)"/>
      <sheetName val="М-11(2003)"/>
      <sheetName val="М-12(2002)"/>
      <sheetName val="М-12(2003)"/>
      <sheetName val="M-13(2002)"/>
      <sheetName val="M-14(2002)"/>
      <sheetName val="М-14(2003)"/>
      <sheetName val="М-14(2004)"/>
      <sheetName val="П-16-с"/>
      <sheetName val="П-16-м"/>
      <sheetName val="Потери э-э"/>
      <sheetName val="П-18(2002)"/>
      <sheetName val="П-18(2003)"/>
      <sheetName val="П-18(2004)"/>
      <sheetName val="П-18(1кв)"/>
      <sheetName val="П-18(2кв)"/>
      <sheetName val="П-18(3кв)"/>
      <sheetName val="П-18(4кв)"/>
      <sheetName val="УЗ-22(2002)"/>
      <sheetName val="УЗ-22(2003)"/>
      <sheetName val="УЗ-22(2004)"/>
      <sheetName val="Избранное: подменю0070Избранное: подменю0071Избранное: по"/>
      <sheetName val="Год  (2)"/>
      <sheetName val="5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&lt;-Таблицы|Графики-&gt;"/>
      <sheetName val="янвГ"/>
      <sheetName val="февГ"/>
      <sheetName val="марГ"/>
      <sheetName val="апрГ"/>
      <sheetName val="майГ"/>
      <sheetName val="июнГ"/>
      <sheetName val="июлГ"/>
      <sheetName val="авгГ"/>
      <sheetName val="сенГ"/>
      <sheetName val="октГ"/>
      <sheetName val="нояГ"/>
      <sheetName val="декГ"/>
      <sheetName val="годГ"/>
      <sheetName val="Прибыль по комп. по кв.2003г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Производство электроэнергии"/>
      <sheetName val="ИТОГИ  по Н,Р,Э,Q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1997"/>
      <sheetName val="1998"/>
      <sheetName val="Справочники"/>
      <sheetName val="13"/>
      <sheetName val="Заголовок"/>
      <sheetName val="Закупки"/>
      <sheetName val="эл 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5"/>
  <sheetViews>
    <sheetView tabSelected="1" zoomScale="75" workbookViewId="0">
      <pane xSplit="3" ySplit="9" topLeftCell="D13" activePane="bottomRight" state="frozen"/>
      <selection activeCell="L28" sqref="L28"/>
      <selection pane="topRight" activeCell="L28" sqref="L28"/>
      <selection pane="bottomLeft" activeCell="L28" sqref="L28"/>
      <selection pane="bottomRight" activeCell="AN16" sqref="AN16"/>
    </sheetView>
  </sheetViews>
  <sheetFormatPr defaultRowHeight="12.75"/>
  <cols>
    <col min="1" max="1" width="4.7109375" style="1" customWidth="1"/>
    <col min="2" max="2" width="40.140625" style="1" customWidth="1"/>
    <col min="3" max="3" width="11.7109375" style="2" customWidth="1"/>
    <col min="4" max="4" width="12.42578125" style="1" customWidth="1"/>
    <col min="5" max="5" width="11.7109375" style="1" customWidth="1"/>
    <col min="6" max="6" width="12.28515625" style="1" customWidth="1"/>
    <col min="7" max="7" width="11.42578125" style="1" customWidth="1"/>
    <col min="8" max="8" width="13.42578125" style="1" customWidth="1"/>
    <col min="9" max="9" width="13.85546875" style="1" customWidth="1"/>
    <col min="10" max="10" width="11.42578125" style="1" customWidth="1"/>
    <col min="11" max="11" width="11.28515625" style="1" customWidth="1"/>
    <col min="12" max="13" width="12.28515625" style="1" customWidth="1"/>
    <col min="14" max="14" width="13.28515625" style="1" customWidth="1"/>
    <col min="15" max="15" width="13.42578125" style="1" customWidth="1"/>
    <col min="16" max="16" width="11.42578125" style="1" customWidth="1"/>
    <col min="17" max="17" width="7" style="1" customWidth="1"/>
    <col min="18" max="18" width="7.85546875" style="1" customWidth="1"/>
    <col min="19" max="19" width="10" style="1" customWidth="1"/>
    <col min="20" max="20" width="9.5703125" style="1" customWidth="1"/>
    <col min="21" max="21" width="7.28515625" style="1" customWidth="1"/>
    <col min="22" max="16384" width="9.140625" style="1"/>
  </cols>
  <sheetData>
    <row r="1" spans="1:40" ht="19.5" customHeight="1">
      <c r="M1" s="135"/>
      <c r="N1" s="134"/>
      <c r="O1" s="134"/>
      <c r="P1" s="134"/>
      <c r="Q1" s="133"/>
      <c r="R1" s="133"/>
      <c r="S1" s="133"/>
      <c r="T1" s="133"/>
      <c r="U1" s="133"/>
    </row>
    <row r="2" spans="1:40" ht="36.75" customHeight="1">
      <c r="A2" s="132" t="s">
        <v>33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</row>
    <row r="3" spans="1:40" ht="16.5" customHeight="1" thickBo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1:40" ht="14.25" customHeight="1">
      <c r="A4" s="130" t="s">
        <v>32</v>
      </c>
      <c r="B4" s="129" t="s">
        <v>31</v>
      </c>
      <c r="C4" s="129" t="s">
        <v>30</v>
      </c>
      <c r="D4" s="127" t="s">
        <v>29</v>
      </c>
      <c r="E4" s="126" t="s">
        <v>26</v>
      </c>
      <c r="F4" s="125" t="s">
        <v>25</v>
      </c>
      <c r="G4" s="124"/>
      <c r="H4" s="124"/>
      <c r="I4" s="128"/>
      <c r="J4" s="127" t="s">
        <v>28</v>
      </c>
      <c r="K4" s="126" t="s">
        <v>26</v>
      </c>
      <c r="L4" s="125" t="s">
        <v>25</v>
      </c>
      <c r="M4" s="124"/>
      <c r="N4" s="124"/>
      <c r="O4" s="128"/>
      <c r="P4" s="127" t="s">
        <v>27</v>
      </c>
      <c r="Q4" s="126" t="s">
        <v>26</v>
      </c>
      <c r="R4" s="125" t="s">
        <v>25</v>
      </c>
      <c r="S4" s="124"/>
      <c r="T4" s="124"/>
      <c r="U4" s="123"/>
    </row>
    <row r="5" spans="1:40" s="8" customFormat="1" ht="133.5" customHeight="1" thickBot="1">
      <c r="A5" s="122"/>
      <c r="B5" s="121"/>
      <c r="C5" s="121"/>
      <c r="D5" s="120"/>
      <c r="E5" s="118"/>
      <c r="F5" s="117" t="s">
        <v>24</v>
      </c>
      <c r="G5" s="117" t="s">
        <v>23</v>
      </c>
      <c r="H5" s="117" t="s">
        <v>22</v>
      </c>
      <c r="I5" s="117" t="s">
        <v>21</v>
      </c>
      <c r="J5" s="120"/>
      <c r="K5" s="118"/>
      <c r="L5" s="117" t="s">
        <v>24</v>
      </c>
      <c r="M5" s="117" t="s">
        <v>23</v>
      </c>
      <c r="N5" s="117" t="s">
        <v>22</v>
      </c>
      <c r="O5" s="117" t="s">
        <v>21</v>
      </c>
      <c r="P5" s="119"/>
      <c r="Q5" s="118"/>
      <c r="R5" s="117" t="s">
        <v>24</v>
      </c>
      <c r="S5" s="117" t="s">
        <v>23</v>
      </c>
      <c r="T5" s="117" t="s">
        <v>22</v>
      </c>
      <c r="U5" s="116" t="s">
        <v>21</v>
      </c>
    </row>
    <row r="6" spans="1:40" s="111" customFormat="1" ht="24.75" customHeight="1" thickBot="1">
      <c r="A6" s="115"/>
      <c r="B6" s="114" t="s">
        <v>20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2"/>
    </row>
    <row r="7" spans="1:40" s="8" customFormat="1" ht="15.75" customHeight="1">
      <c r="A7" s="110"/>
      <c r="B7" s="109"/>
      <c r="C7" s="108"/>
      <c r="D7" s="107" t="s">
        <v>19</v>
      </c>
      <c r="E7" s="106"/>
      <c r="F7" s="106"/>
      <c r="G7" s="106"/>
      <c r="H7" s="106"/>
      <c r="I7" s="105"/>
      <c r="J7" s="104" t="s">
        <v>18</v>
      </c>
      <c r="K7" s="103"/>
      <c r="L7" s="103"/>
      <c r="M7" s="103"/>
      <c r="N7" s="103"/>
      <c r="O7" s="102"/>
      <c r="P7" s="101" t="s">
        <v>17</v>
      </c>
      <c r="Q7" s="100"/>
      <c r="R7" s="100"/>
      <c r="S7" s="100"/>
      <c r="T7" s="100"/>
      <c r="U7" s="99"/>
    </row>
    <row r="8" spans="1:40" s="8" customFormat="1" ht="15" customHeight="1" thickBot="1">
      <c r="A8" s="98"/>
      <c r="B8" s="97"/>
      <c r="C8" s="96"/>
      <c r="D8" s="95"/>
      <c r="E8" s="94"/>
      <c r="F8" s="94"/>
      <c r="G8" s="94"/>
      <c r="H8" s="94"/>
      <c r="I8" s="93"/>
      <c r="J8" s="92"/>
      <c r="K8" s="91"/>
      <c r="L8" s="91"/>
      <c r="M8" s="91"/>
      <c r="N8" s="91"/>
      <c r="O8" s="90"/>
      <c r="P8" s="89"/>
      <c r="Q8" s="88"/>
      <c r="R8" s="88"/>
      <c r="S8" s="88"/>
      <c r="T8" s="88"/>
      <c r="U8" s="87"/>
    </row>
    <row r="9" spans="1:40" s="67" customFormat="1" ht="36" customHeight="1" thickBot="1">
      <c r="A9" s="86" t="s">
        <v>16</v>
      </c>
      <c r="B9" s="85" t="s">
        <v>15</v>
      </c>
      <c r="C9" s="84" t="s">
        <v>2</v>
      </c>
      <c r="D9" s="72">
        <v>1667.56</v>
      </c>
      <c r="E9" s="83">
        <v>2244.9499999999998</v>
      </c>
      <c r="F9" s="83">
        <v>2332.42</v>
      </c>
      <c r="G9" s="83">
        <v>2730.83</v>
      </c>
      <c r="H9" s="83">
        <v>4101.53</v>
      </c>
      <c r="I9" s="83">
        <v>4455.67</v>
      </c>
      <c r="J9" s="82">
        <v>1500.21</v>
      </c>
      <c r="K9" s="81">
        <v>1883.22</v>
      </c>
      <c r="L9" s="81">
        <v>1957.34</v>
      </c>
      <c r="M9" s="81">
        <v>2443.96</v>
      </c>
      <c r="N9" s="81">
        <v>3789.1</v>
      </c>
      <c r="O9" s="81">
        <v>4179.09</v>
      </c>
      <c r="P9" s="80">
        <v>11.2</v>
      </c>
      <c r="Q9" s="79">
        <v>19.2</v>
      </c>
      <c r="R9" s="79">
        <v>19.2</v>
      </c>
      <c r="S9" s="79">
        <v>11.7</v>
      </c>
      <c r="T9" s="79">
        <v>8.1999999999999993</v>
      </c>
      <c r="U9" s="78">
        <v>6.6</v>
      </c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3"/>
      <c r="AJ9" s="23"/>
      <c r="AK9" s="23"/>
      <c r="AL9" s="23"/>
      <c r="AM9" s="23"/>
      <c r="AN9" s="23"/>
    </row>
    <row r="10" spans="1:40" s="67" customFormat="1" ht="36" customHeight="1" thickBot="1">
      <c r="A10" s="77" t="s">
        <v>14</v>
      </c>
      <c r="B10" s="76" t="s">
        <v>13</v>
      </c>
      <c r="C10" s="75" t="s">
        <v>2</v>
      </c>
      <c r="D10" s="74">
        <v>1854.66</v>
      </c>
      <c r="E10" s="73">
        <v>0</v>
      </c>
      <c r="F10" s="73">
        <v>2724.54</v>
      </c>
      <c r="G10" s="73">
        <v>3339.83</v>
      </c>
      <c r="H10" s="73">
        <v>4648.32</v>
      </c>
      <c r="I10" s="73">
        <v>5146.3999999999996</v>
      </c>
      <c r="J10" s="72">
        <v>1622.51</v>
      </c>
      <c r="K10" s="71">
        <v>2464.38</v>
      </c>
      <c r="L10" s="71">
        <v>2434.48</v>
      </c>
      <c r="M10" s="71">
        <v>2910.87</v>
      </c>
      <c r="N10" s="71">
        <v>4207.99</v>
      </c>
      <c r="O10" s="71">
        <v>4753.8100000000004</v>
      </c>
      <c r="P10" s="70">
        <v>14.3</v>
      </c>
      <c r="Q10" s="69">
        <v>0</v>
      </c>
      <c r="R10" s="69">
        <v>11.9</v>
      </c>
      <c r="S10" s="69">
        <v>14.7</v>
      </c>
      <c r="T10" s="69">
        <v>10.5</v>
      </c>
      <c r="U10" s="68">
        <v>8.3000000000000007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3"/>
      <c r="AJ10" s="23"/>
      <c r="AK10" s="23"/>
      <c r="AL10" s="23"/>
      <c r="AM10" s="23"/>
      <c r="AN10" s="23"/>
    </row>
    <row r="11" spans="1:40" s="8" customFormat="1" ht="36" customHeight="1">
      <c r="A11" s="51" t="s">
        <v>12</v>
      </c>
      <c r="B11" s="66" t="s">
        <v>11</v>
      </c>
      <c r="C11" s="65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3"/>
    </row>
    <row r="12" spans="1:40" s="19" customFormat="1" ht="36" customHeight="1">
      <c r="A12" s="43"/>
      <c r="B12" s="42" t="s">
        <v>7</v>
      </c>
      <c r="C12" s="41" t="s">
        <v>5</v>
      </c>
      <c r="D12" s="40">
        <v>299856.03999999998</v>
      </c>
      <c r="E12" s="39">
        <v>310048.33</v>
      </c>
      <c r="F12" s="39">
        <v>310371.13</v>
      </c>
      <c r="G12" s="39">
        <v>311962.88</v>
      </c>
      <c r="H12" s="39">
        <v>311720.62</v>
      </c>
      <c r="I12" s="39">
        <v>311760.18</v>
      </c>
      <c r="J12" s="62">
        <v>297670.75</v>
      </c>
      <c r="K12" s="37">
        <v>314471.28999999998</v>
      </c>
      <c r="L12" s="37">
        <v>316195.18</v>
      </c>
      <c r="M12" s="37">
        <v>314714.07</v>
      </c>
      <c r="N12" s="37">
        <v>317231.51</v>
      </c>
      <c r="O12" s="37">
        <v>314778.14</v>
      </c>
      <c r="P12" s="36">
        <v>0.7</v>
      </c>
      <c r="Q12" s="46">
        <v>-1.4</v>
      </c>
      <c r="R12" s="46">
        <v>-1.8</v>
      </c>
      <c r="S12" s="46">
        <v>-0.9</v>
      </c>
      <c r="T12" s="46">
        <v>-1.7</v>
      </c>
      <c r="U12" s="45">
        <v>-1</v>
      </c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3"/>
      <c r="AJ12" s="23"/>
      <c r="AK12" s="23"/>
      <c r="AL12" s="23"/>
      <c r="AM12" s="23"/>
      <c r="AN12" s="23"/>
    </row>
    <row r="13" spans="1:40" s="19" customFormat="1" ht="36" customHeight="1">
      <c r="A13" s="43"/>
      <c r="B13" s="42" t="s">
        <v>4</v>
      </c>
      <c r="C13" s="41" t="s">
        <v>2</v>
      </c>
      <c r="D13" s="40">
        <v>1358.39</v>
      </c>
      <c r="E13" s="39">
        <v>1841.11</v>
      </c>
      <c r="F13" s="39">
        <v>1964.18</v>
      </c>
      <c r="G13" s="39">
        <v>2344.6999999999998</v>
      </c>
      <c r="H13" s="39">
        <v>3769.47</v>
      </c>
      <c r="I13" s="39">
        <v>4208.1899999999996</v>
      </c>
      <c r="J13" s="62">
        <v>1136.8399999999999</v>
      </c>
      <c r="K13" s="37">
        <v>1683.23</v>
      </c>
      <c r="L13" s="37">
        <v>1762.07</v>
      </c>
      <c r="M13" s="37">
        <v>2218.42</v>
      </c>
      <c r="N13" s="37">
        <v>3618.94</v>
      </c>
      <c r="O13" s="37">
        <v>4053.62</v>
      </c>
      <c r="P13" s="36">
        <v>19.5</v>
      </c>
      <c r="Q13" s="35">
        <v>9.4</v>
      </c>
      <c r="R13" s="35">
        <v>11.5</v>
      </c>
      <c r="S13" s="35">
        <v>5.7</v>
      </c>
      <c r="T13" s="35">
        <v>4.2</v>
      </c>
      <c r="U13" s="34">
        <v>3.8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3"/>
      <c r="AJ13" s="23"/>
      <c r="AK13" s="23"/>
      <c r="AL13" s="23"/>
      <c r="AM13" s="23"/>
      <c r="AN13" s="23"/>
    </row>
    <row r="14" spans="1:40" s="19" customFormat="1" ht="36" customHeight="1" thickBot="1">
      <c r="A14" s="61"/>
      <c r="B14" s="60" t="s">
        <v>10</v>
      </c>
      <c r="C14" s="59" t="s">
        <v>2</v>
      </c>
      <c r="D14" s="58"/>
      <c r="E14" s="57">
        <v>2267.4299999999998</v>
      </c>
      <c r="F14" s="57">
        <v>2390.94</v>
      </c>
      <c r="G14" s="57">
        <v>2773.65</v>
      </c>
      <c r="H14" s="57">
        <v>4198.08</v>
      </c>
      <c r="I14" s="57">
        <v>4636.8599999999997</v>
      </c>
      <c r="J14" s="56"/>
      <c r="K14" s="55">
        <v>2115.63</v>
      </c>
      <c r="L14" s="55">
        <v>2196.83</v>
      </c>
      <c r="M14" s="55">
        <v>2651.15</v>
      </c>
      <c r="N14" s="55">
        <v>4055.14</v>
      </c>
      <c r="O14" s="55">
        <v>4486.4399999999996</v>
      </c>
      <c r="P14" s="54"/>
      <c r="Q14" s="53">
        <v>7.2</v>
      </c>
      <c r="R14" s="53">
        <v>8.8000000000000007</v>
      </c>
      <c r="S14" s="53">
        <v>4.5999999999999996</v>
      </c>
      <c r="T14" s="53">
        <v>3.5</v>
      </c>
      <c r="U14" s="52">
        <v>3.4</v>
      </c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3"/>
      <c r="AJ14" s="23"/>
      <c r="AK14" s="23"/>
      <c r="AL14" s="23"/>
      <c r="AM14" s="23"/>
      <c r="AN14" s="23"/>
    </row>
    <row r="15" spans="1:40" s="19" customFormat="1" ht="36" customHeight="1">
      <c r="A15" s="51" t="s">
        <v>9</v>
      </c>
      <c r="B15" s="50" t="s">
        <v>8</v>
      </c>
      <c r="C15" s="49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7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3"/>
      <c r="AJ15" s="23"/>
      <c r="AK15" s="23"/>
      <c r="AL15" s="23"/>
      <c r="AM15" s="23"/>
      <c r="AN15" s="23"/>
    </row>
    <row r="16" spans="1:40" s="19" customFormat="1" ht="36" customHeight="1">
      <c r="A16" s="43"/>
      <c r="B16" s="42" t="s">
        <v>7</v>
      </c>
      <c r="C16" s="41" t="s">
        <v>5</v>
      </c>
      <c r="D16" s="40">
        <v>299856.03999999998</v>
      </c>
      <c r="E16" s="39">
        <v>306902.65999999997</v>
      </c>
      <c r="F16" s="39">
        <v>308950.40000000002</v>
      </c>
      <c r="G16" s="39">
        <v>312514.03000000003</v>
      </c>
      <c r="H16" s="39">
        <v>313262.19</v>
      </c>
      <c r="I16" s="39">
        <v>318007.71000000002</v>
      </c>
      <c r="J16" s="38">
        <v>297670.75</v>
      </c>
      <c r="K16" s="37">
        <v>0</v>
      </c>
      <c r="L16" s="37">
        <v>303217.44</v>
      </c>
      <c r="M16" s="37">
        <v>307486.96000000002</v>
      </c>
      <c r="N16" s="37">
        <v>314027.5</v>
      </c>
      <c r="O16" s="37">
        <v>313221.2</v>
      </c>
      <c r="P16" s="36">
        <v>0.7</v>
      </c>
      <c r="Q16" s="46">
        <v>0</v>
      </c>
      <c r="R16" s="46">
        <v>1.9</v>
      </c>
      <c r="S16" s="46">
        <v>1.6</v>
      </c>
      <c r="T16" s="46">
        <v>-0.2</v>
      </c>
      <c r="U16" s="45">
        <v>1.5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3"/>
      <c r="AJ16" s="23"/>
      <c r="AK16" s="23"/>
      <c r="AL16" s="23"/>
      <c r="AM16" s="23"/>
      <c r="AN16" s="23"/>
    </row>
    <row r="17" spans="1:40" s="19" customFormat="1" ht="36" customHeight="1">
      <c r="A17" s="43"/>
      <c r="B17" s="42" t="s">
        <v>6</v>
      </c>
      <c r="C17" s="41" t="s">
        <v>5</v>
      </c>
      <c r="D17" s="38"/>
      <c r="E17" s="44">
        <v>290423.71000000002</v>
      </c>
      <c r="F17" s="44">
        <v>290423.71000000002</v>
      </c>
      <c r="G17" s="44">
        <v>440450.57</v>
      </c>
      <c r="H17" s="44">
        <v>854100.14</v>
      </c>
      <c r="I17" s="44">
        <v>1355789.93</v>
      </c>
      <c r="J17" s="38"/>
      <c r="K17" s="37">
        <v>284099.40000000002</v>
      </c>
      <c r="L17" s="37">
        <v>284099.40000000002</v>
      </c>
      <c r="M17" s="37">
        <v>422866.88</v>
      </c>
      <c r="N17" s="37">
        <v>847785.99</v>
      </c>
      <c r="O17" s="37">
        <v>1333001.02</v>
      </c>
      <c r="P17" s="36"/>
      <c r="Q17" s="35">
        <v>2.2000000000000002</v>
      </c>
      <c r="R17" s="35">
        <v>2.2000000000000002</v>
      </c>
      <c r="S17" s="35">
        <v>4.2</v>
      </c>
      <c r="T17" s="35">
        <v>0.7</v>
      </c>
      <c r="U17" s="34">
        <v>1.7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3"/>
      <c r="AJ17" s="23"/>
      <c r="AK17" s="23"/>
      <c r="AL17" s="23"/>
      <c r="AM17" s="23"/>
      <c r="AN17" s="23"/>
    </row>
    <row r="18" spans="1:40" s="19" customFormat="1" ht="36" customHeight="1">
      <c r="A18" s="43"/>
      <c r="B18" s="42" t="s">
        <v>4</v>
      </c>
      <c r="C18" s="41" t="s">
        <v>2</v>
      </c>
      <c r="D18" s="40">
        <v>1358.39</v>
      </c>
      <c r="E18" s="39">
        <v>1386.04</v>
      </c>
      <c r="F18" s="39">
        <v>1484.86</v>
      </c>
      <c r="G18" s="39">
        <v>1542.81</v>
      </c>
      <c r="H18" s="39">
        <v>1631.03</v>
      </c>
      <c r="I18" s="39">
        <v>1947.87</v>
      </c>
      <c r="J18" s="38">
        <v>1136.8399999999999</v>
      </c>
      <c r="K18" s="37">
        <v>0</v>
      </c>
      <c r="L18" s="37">
        <v>1235.46</v>
      </c>
      <c r="M18" s="37">
        <v>1295.8599999999999</v>
      </c>
      <c r="N18" s="37">
        <v>1356.63</v>
      </c>
      <c r="O18" s="37">
        <v>1671.2</v>
      </c>
      <c r="P18" s="36">
        <v>19.5</v>
      </c>
      <c r="Q18" s="35">
        <v>0</v>
      </c>
      <c r="R18" s="35">
        <v>20.2</v>
      </c>
      <c r="S18" s="35">
        <v>19.100000000000001</v>
      </c>
      <c r="T18" s="35">
        <v>20.2</v>
      </c>
      <c r="U18" s="34">
        <v>16.600000000000001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3"/>
      <c r="AJ18" s="23"/>
      <c r="AK18" s="23"/>
      <c r="AL18" s="23"/>
      <c r="AM18" s="23"/>
      <c r="AN18" s="23"/>
    </row>
    <row r="19" spans="1:40" s="19" customFormat="1" ht="36" customHeight="1" thickBot="1">
      <c r="A19" s="33"/>
      <c r="B19" s="32" t="s">
        <v>3</v>
      </c>
      <c r="C19" s="31" t="s">
        <v>2</v>
      </c>
      <c r="D19" s="29"/>
      <c r="E19" s="30">
        <v>2207.36</v>
      </c>
      <c r="F19" s="30">
        <v>2309</v>
      </c>
      <c r="G19" s="30">
        <v>2578.14</v>
      </c>
      <c r="H19" s="30">
        <v>3236.15</v>
      </c>
      <c r="I19" s="30">
        <v>4249.34</v>
      </c>
      <c r="J19" s="29"/>
      <c r="K19" s="28">
        <v>0</v>
      </c>
      <c r="L19" s="28">
        <v>2043.02</v>
      </c>
      <c r="M19" s="28">
        <v>2300.1</v>
      </c>
      <c r="N19" s="28">
        <v>2954.12</v>
      </c>
      <c r="O19" s="28">
        <v>3934.76</v>
      </c>
      <c r="P19" s="27"/>
      <c r="Q19" s="26">
        <v>0</v>
      </c>
      <c r="R19" s="26">
        <v>9.5</v>
      </c>
      <c r="S19" s="26">
        <v>4.0999999999999996</v>
      </c>
      <c r="T19" s="26">
        <v>3.3</v>
      </c>
      <c r="U19" s="25">
        <v>1.9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3"/>
      <c r="AJ19" s="23"/>
      <c r="AK19" s="23"/>
      <c r="AL19" s="23"/>
      <c r="AM19" s="23"/>
      <c r="AN19" s="23"/>
    </row>
    <row r="20" spans="1:40" s="19" customFormat="1" ht="24" customHeight="1" thickBo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0"/>
    </row>
    <row r="21" spans="1:40" s="8" customFormat="1" ht="38.25" customHeight="1" thickBot="1">
      <c r="A21" s="18" t="s">
        <v>1</v>
      </c>
      <c r="B21" s="17"/>
      <c r="C21" s="17"/>
      <c r="D21" s="16"/>
      <c r="E21" s="15">
        <v>2955</v>
      </c>
      <c r="F21" s="13"/>
      <c r="G21" s="13"/>
      <c r="H21" s="13"/>
      <c r="I21" s="14"/>
      <c r="J21" s="12"/>
      <c r="K21" s="13">
        <v>2702.7</v>
      </c>
      <c r="L21" s="13"/>
      <c r="M21" s="13"/>
      <c r="N21" s="13"/>
      <c r="O21" s="13"/>
      <c r="P21" s="12"/>
      <c r="Q21" s="11">
        <f>E21/K21*100-100</f>
        <v>9.335109335109351</v>
      </c>
      <c r="R21" s="10"/>
      <c r="S21" s="10"/>
      <c r="T21" s="10"/>
      <c r="U21" s="9"/>
    </row>
    <row r="23" spans="1:40" s="6" customFormat="1" ht="15.75">
      <c r="C23" s="7"/>
    </row>
    <row r="24" spans="1:40" ht="15.75">
      <c r="B24" s="6"/>
    </row>
    <row r="26" spans="1:40">
      <c r="B26" s="5" t="s">
        <v>0</v>
      </c>
    </row>
    <row r="27" spans="1:40">
      <c r="B27" s="4">
        <v>5677023</v>
      </c>
    </row>
    <row r="45" spans="12:12">
      <c r="L45" s="3"/>
    </row>
  </sheetData>
  <mergeCells count="27">
    <mergeCell ref="A2:U2"/>
    <mergeCell ref="P4:P5"/>
    <mergeCell ref="C15:U15"/>
    <mergeCell ref="C11:U11"/>
    <mergeCell ref="A21:D21"/>
    <mergeCell ref="A20:U20"/>
    <mergeCell ref="A11:A14"/>
    <mergeCell ref="A15:A19"/>
    <mergeCell ref="E21:I21"/>
    <mergeCell ref="K21:O21"/>
    <mergeCell ref="Q21:U21"/>
    <mergeCell ref="Q4:Q5"/>
    <mergeCell ref="R4:U4"/>
    <mergeCell ref="B6:U6"/>
    <mergeCell ref="A7:C8"/>
    <mergeCell ref="D7:I8"/>
    <mergeCell ref="J7:O8"/>
    <mergeCell ref="P7:U8"/>
    <mergeCell ref="A4:A5"/>
    <mergeCell ref="K4:K5"/>
    <mergeCell ref="L4:O4"/>
    <mergeCell ref="B4:B5"/>
    <mergeCell ref="C4:C5"/>
    <mergeCell ref="D4:D5"/>
    <mergeCell ref="E4:E5"/>
    <mergeCell ref="F4:I4"/>
    <mergeCell ref="J4:J5"/>
  </mergeCells>
  <pageMargins left="0.19685039370078741" right="0" top="0.51181102362204722" bottom="0.15748031496062992" header="0.51181102362204722" footer="0.15748031496062992"/>
  <pageSetup paperSize="9" scale="55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2014г. с 2013г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2014-07-23T05:17:04Z</dcterms:created>
  <dcterms:modified xsi:type="dcterms:W3CDTF">2014-07-23T05:17:16Z</dcterms:modified>
</cp:coreProperties>
</file>