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27795" windowHeight="11925"/>
  </bookViews>
  <sheets>
    <sheet name="2018 год" sheetId="1" r:id="rId1"/>
  </sheets>
  <definedNames>
    <definedName name="_xlnm.Print_Area" localSheetId="0">'2018 год'!$A$1:$BP$30</definedName>
  </definedNames>
  <calcPr calcId="145621"/>
</workbook>
</file>

<file path=xl/calcChain.xml><?xml version="1.0" encoding="utf-8"?>
<calcChain xmlns="http://schemas.openxmlformats.org/spreadsheetml/2006/main">
  <c r="BB9" i="1" l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8" i="1"/>
  <c r="AJ8" i="1"/>
  <c r="Y8" i="1"/>
  <c r="R8" i="1"/>
  <c r="K8" i="1"/>
  <c r="A15" i="1" l="1"/>
  <c r="A16" i="1"/>
  <c r="A17" i="1"/>
  <c r="A18" i="1" s="1"/>
  <c r="A19" i="1" s="1"/>
  <c r="A20" i="1" s="1"/>
  <c r="A21" i="1" s="1"/>
  <c r="A22" i="1" s="1"/>
  <c r="A23" i="1" s="1"/>
  <c r="A24" i="1" s="1"/>
  <c r="A25" i="1" s="1"/>
  <c r="Y27" i="1" l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AJ9" i="1" l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K9" i="1" l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R27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</calcChain>
</file>

<file path=xl/comments1.xml><?xml version="1.0" encoding="utf-8"?>
<comments xmlns="http://schemas.openxmlformats.org/spreadsheetml/2006/main">
  <authors>
    <author>Губаев Вадим Хайдарович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Заполняется сотрудником отдела технологического присоединения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Заполняется сотрудником отдела технологического присоединения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Заполняется сотрудником отдела технологического присоединения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Заполняется сотрудником отдела технологического присоединения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Заполняется сотрудником отдела технологического присоединения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Заполняется сотрудником отдела технологического присоединения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Заполняется сотрудником отдела технологического присоединения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Сумма ввода фондов по всему объекту вцелом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Итоговая стоимости подобъекта вцелом.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Стоимость данных затрат по подобъекту вцелом.
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Указывать марку так как указано в постановлении ГКРТТ (без лишних пробелов, знаков и т.д.) При не корректном заполнении отчет не будет принят
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Итоговая стоимости подобъекта вцелом.
</t>
        </r>
      </text>
    </comment>
    <comment ref="T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Стоимость данных затрат по подобъекту вцелом.
</t>
        </r>
      </text>
    </comment>
    <comment ref="W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Указывать марку так как указано в постановлении ГКРТТ (без лишних пробелов, знаков и т.д.) При не корректном заполнении отчет не будет принят
</t>
        </r>
      </text>
    </comment>
    <comment ref="Z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Итоговая стоимости подобъекта вцелом.</t>
        </r>
      </text>
    </comment>
    <comment ref="AA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Стоимость данных затрат по подобъекту вцелом.
</t>
        </r>
      </text>
    </comment>
    <comment ref="AC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Указывать марку число жил и сечение (без лишних пробелов, знаков и т.д.) При не корректном заполнении отчет не будет принят
</t>
        </r>
      </text>
    </comment>
    <comment ref="AK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Итоговая стоимости подобъекта вцелом.</t>
        </r>
      </text>
    </comment>
    <comment ref="AL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Стоимость данных затрат по подобъекту вцелом.
</t>
        </r>
      </text>
    </comment>
    <comment ref="AN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Указывать марку число жил и сечение (без лишних пробелов, знаков и т.д.) При не корректном заполнении отчет не будет принят
</t>
        </r>
      </text>
    </comment>
    <comment ref="AV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Итоговая стоимости подобъекта вцелом.</t>
        </r>
      </text>
    </comment>
    <comment ref="AW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Стоимость данных затрат по подобъекту вцелом.
</t>
        </r>
      </text>
    </comment>
    <comment ref="AX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Указывать марку (без лишних пробелов, знаков и т.д.) При не корректном заполнении отчет не будет принят
</t>
        </r>
      </text>
    </comment>
    <comment ref="BD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Итоговая стоимости подобъекта вцелом.</t>
        </r>
      </text>
    </comment>
    <comment ref="BE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Стоимость данных затрат по подобъекту вцелом.
</t>
        </r>
      </text>
    </comment>
    <comment ref="BG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Стоимость данных затрат по подобъекту вцелом.
</t>
        </r>
      </text>
    </comment>
    <comment ref="BI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Итоговая стоимости подобъекта вцелом.</t>
        </r>
      </text>
    </comment>
    <comment ref="BK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Итоговая стоимости подобъекта вцелом.</t>
        </r>
      </text>
    </comment>
    <comment ref="BN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Итоговая стоимости подобъекта вцелом.</t>
        </r>
      </text>
    </comment>
    <comment ref="BO5" authorId="0">
      <text>
        <r>
          <rPr>
            <b/>
            <sz val="9"/>
            <color indexed="81"/>
            <rFont val="Tahoma"/>
            <family val="2"/>
            <charset val="204"/>
          </rPr>
          <t>Губаев Вадим Хайдарович:</t>
        </r>
        <r>
          <rPr>
            <sz val="9"/>
            <color indexed="81"/>
            <rFont val="Tahoma"/>
            <family val="2"/>
            <charset val="204"/>
          </rPr>
          <t xml:space="preserve">
Стоимость данных затрат по подобъекту вцелом.
</t>
        </r>
      </text>
    </comment>
  </commentList>
</comments>
</file>

<file path=xl/sharedStrings.xml><?xml version="1.0" encoding="utf-8"?>
<sst xmlns="http://schemas.openxmlformats.org/spreadsheetml/2006/main" count="188" uniqueCount="75">
  <si>
    <t>Заявитель</t>
  </si>
  <si>
    <t>Присоединяемая мощность кВт</t>
  </si>
  <si>
    <t>…</t>
  </si>
  <si>
    <t>Стоимость строительства ВЛ руб./км.</t>
  </si>
  <si>
    <t>Стоимость строительства КЛ руб./км.</t>
  </si>
  <si>
    <t>Уровень напряжения,кВ</t>
  </si>
  <si>
    <t xml:space="preserve">Материал опоры (деревянные , металлические , железобетонные) </t>
  </si>
  <si>
    <t>Дата заключения договора</t>
  </si>
  <si>
    <t>Категория надежности</t>
  </si>
  <si>
    <t xml:space="preserve">Общая информация </t>
  </si>
  <si>
    <t>В том числе ГНБ (строительная длина км)</t>
  </si>
  <si>
    <r>
      <t>Расходы сетевой организации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 строительство трансформаторных подстанций</t>
    </r>
  </si>
  <si>
    <r>
      <t>Расходы сетевой организации</t>
    </r>
    <r>
      <rPr>
        <b/>
        <vertAlign val="superscript"/>
        <sz val="12"/>
        <rFont val="Cambria"/>
        <family val="1"/>
        <charset val="204"/>
        <scheme val="major"/>
      </rPr>
      <t xml:space="preserve"> </t>
    </r>
    <r>
      <rPr>
        <b/>
        <sz val="12"/>
        <rFont val="Cambria"/>
        <family val="1"/>
        <charset val="204"/>
        <scheme val="major"/>
      </rPr>
      <t>на строительство пунктов секционирования</t>
    </r>
  </si>
  <si>
    <t>Размер корпуса подстанции под максимальную мощность ТМ  кВА</t>
  </si>
  <si>
    <t>Протяженность ВЛ (Строительная длина                                              км.)</t>
  </si>
  <si>
    <t>Протяженность КЛ  (Строительная длина км.)</t>
  </si>
  <si>
    <r>
      <t>Расходы сетевой организации</t>
    </r>
    <r>
      <rPr>
        <b/>
        <vertAlign val="superscript"/>
        <sz val="12"/>
        <rFont val="Cambria"/>
        <family val="1"/>
        <charset val="204"/>
        <scheme val="major"/>
      </rPr>
      <t xml:space="preserve"> </t>
    </r>
    <r>
      <rPr>
        <b/>
        <sz val="12"/>
        <rFont val="Cambria"/>
        <family val="1"/>
        <charset val="204"/>
        <scheme val="major"/>
      </rPr>
      <t>на строительство РП</t>
    </r>
  </si>
  <si>
    <t>Тип РП и количество отходящих линий</t>
  </si>
  <si>
    <t>Наименование объекта КС</t>
  </si>
  <si>
    <t>Номер договора ТП</t>
  </si>
  <si>
    <t>Стоимость договора ТП (руб. без.НДС)</t>
  </si>
  <si>
    <t>город/село</t>
  </si>
  <si>
    <t>город</t>
  </si>
  <si>
    <t>село</t>
  </si>
  <si>
    <r>
      <t>Расходы сетевой организации</t>
    </r>
    <r>
      <rPr>
        <b/>
        <vertAlign val="superscript"/>
        <sz val="12"/>
        <rFont val="Cambria"/>
        <family val="1"/>
        <charset val="204"/>
        <scheme val="major"/>
      </rPr>
      <t xml:space="preserve"> </t>
    </r>
    <r>
      <rPr>
        <b/>
        <sz val="12"/>
        <rFont val="Cambria"/>
        <family val="1"/>
        <charset val="204"/>
        <scheme val="major"/>
      </rPr>
      <t>на строительство иных работ</t>
    </r>
  </si>
  <si>
    <t>Дерево</t>
  </si>
  <si>
    <t>ж/бетон</t>
  </si>
  <si>
    <t>Стоимость строительства распределительного пункта на уровне напряжения 0,4-1 кВ,(по приложению КС-14)                           (руб. без НДС)</t>
  </si>
  <si>
    <t>Стоимость строительства одного реклоузера, по приложению КС-14 (руб. без НДС)</t>
  </si>
  <si>
    <t>Стоимость строительства распределительного пункта на уровне напряжения 6-10 кВ, (по приложению КС-14) (руб. без НДС)</t>
  </si>
  <si>
    <t>Стоимость строительства , по приложению КС-14 (руб. без НДС)</t>
  </si>
  <si>
    <t>Стоимость строительства ТП , по приложению КС-14 (руб. без НДС)</t>
  </si>
  <si>
    <t xml:space="preserve">Стоимость строительства КЛ  по приложению к КС-14  (руб. без НДС) </t>
  </si>
  <si>
    <t>Стоимость строительства ВЛ по приложению к КС-14 (руб. без НДС)</t>
  </si>
  <si>
    <t>АВБбШв 4х120</t>
  </si>
  <si>
    <t xml:space="preserve"> Итого сумма ввода ОФ по акту КС-14                                    (руб. без НДС)</t>
  </si>
  <si>
    <t>Количество кабелей в цепи</t>
  </si>
  <si>
    <t>Количество                         цепей КЛ</t>
  </si>
  <si>
    <t xml:space="preserve">2БКТП 160 </t>
  </si>
  <si>
    <t>Вид работ и марка оборудования</t>
  </si>
  <si>
    <t>Количество       шт.</t>
  </si>
  <si>
    <t>Мощность                        кВА</t>
  </si>
  <si>
    <t>Способ исполнения работ(по существующим опорам/с установкой опор)</t>
  </si>
  <si>
    <t>Существ.</t>
  </si>
  <si>
    <t>Установка</t>
  </si>
  <si>
    <t>Существ/Установка</t>
  </si>
  <si>
    <t>АС-50</t>
  </si>
  <si>
    <t>Тип  ТП,                с указнием номинальной мощности</t>
  </si>
  <si>
    <t>Уровень напряжения по договору ТП ,кВ</t>
  </si>
  <si>
    <t>Расходы сетевой организации на строительство кабельной линий электропередачи 10кВ</t>
  </si>
  <si>
    <t>Расходы сетевой организации на строительство кабельной линий электропередачи 0,4кВ</t>
  </si>
  <si>
    <t>Объем работ</t>
  </si>
  <si>
    <t>Расходы сетевой организации на строительство воздушных линий электропередачи 0,4кВ</t>
  </si>
  <si>
    <t>Расходы сетевой организации на строительство воздушных линий электропередачи 10кВ</t>
  </si>
  <si>
    <t>В том числе прочие затраты работы(Содержание ОКС/УКС, ПИР, топография, изыскания, проектные, разбивка и.т.д) (руб. без НДС)</t>
  </si>
  <si>
    <t>В том числе площадь асфальтобетонного покрытия м2</t>
  </si>
  <si>
    <t>В том числе площадь озеленения            м2</t>
  </si>
  <si>
    <t>СИП3 3*50</t>
  </si>
  <si>
    <t>СИП  2 3х25</t>
  </si>
  <si>
    <t>СИП  2А 3х25</t>
  </si>
  <si>
    <t>СИП2 3х35</t>
  </si>
  <si>
    <t>Стоимость единицы на мощность</t>
  </si>
  <si>
    <t>Спососб исполнения (на существующей опоре, с установкой на 1 опоре, с учтановкой на 2 опорах)</t>
  </si>
  <si>
    <t>АСБ-10 3*50</t>
  </si>
  <si>
    <t>АБЛ-10 3*70</t>
  </si>
  <si>
    <t>АПвПг-1*120</t>
  </si>
  <si>
    <t>Марка провода*</t>
  </si>
  <si>
    <t>Марка кабеля*</t>
  </si>
  <si>
    <t xml:space="preserve">Трансформатор** </t>
  </si>
  <si>
    <r>
      <t xml:space="preserve">* - заполнять </t>
    </r>
    <r>
      <rPr>
        <b/>
        <u/>
        <sz val="11"/>
        <color theme="1"/>
        <rFont val="Calibri"/>
        <family val="2"/>
        <charset val="204"/>
        <scheme val="minor"/>
      </rPr>
      <t>ТОЛЬКО</t>
    </r>
    <r>
      <rPr>
        <sz val="11"/>
        <color theme="1"/>
        <rFont val="Calibri"/>
        <family val="2"/>
        <charset val="204"/>
        <scheme val="minor"/>
      </rPr>
      <t xml:space="preserve"> марку провода (без указания материала опор), кабеля.</t>
    </r>
  </si>
  <si>
    <t>Примечание</t>
  </si>
  <si>
    <t>** - в случае установки трансформатора большей мощностью для группы заявителей, указывать всех заявителей в Примечании!!!</t>
  </si>
  <si>
    <t>Сведения по расходам на строительство объектов электросетевого хозяйства в рамках технологического присоединения по исполненным договорам за 2018 год</t>
  </si>
  <si>
    <t>ячейки выделенные желтым цветом НЕ ЗАПОЛНЯТЬ!!!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</si>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</sst>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mbria"/>
      <family val="1"/>
      <charset val="204"/>
      <scheme val="major"/>
    </font>
    <font>
      <b/>
      <vertAlign val="superscript"/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NumberFormat="1" applyFill="1" applyBorder="1" applyAlignment="1"/>
    <xf numFmtId="0" fontId="3" fillId="0" borderId="0" xfId="0" applyFont="1"/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0" xfId="0" applyFont="1" applyFill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" xfId="0" applyBorder="1"/>
    <xf numFmtId="0" fontId="2" fillId="0" borderId="31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7" xfId="0" applyBorder="1"/>
    <xf numFmtId="0" fontId="1" fillId="3" borderId="6" xfId="0" applyFont="1" applyFill="1" applyBorder="1" applyAlignment="1">
      <alignment horizontal="center" vertical="center" wrapText="1"/>
    </xf>
    <xf numFmtId="2" fontId="0" fillId="3" borderId="35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4" borderId="0" xfId="0" applyFill="1"/>
    <xf numFmtId="0" fontId="0" fillId="3" borderId="1" xfId="0" applyFill="1" applyBorder="1"/>
    <xf numFmtId="0" fontId="13" fillId="0" borderId="0" xfId="0" applyFont="1" applyFill="1"/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FFCC"/>
      <color rgb="FF33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30"/>
  <sheetViews>
    <sheetView tabSelected="1" view="pageBreakPreview" zoomScale="95" zoomScaleNormal="100" zoomScaleSheetLayoutView="95" workbookViewId="0">
      <selection activeCell="E33" sqref="E33"/>
    </sheetView>
  </sheetViews>
  <sheetFormatPr defaultRowHeight="15" x14ac:dyDescent="0.25"/>
  <cols>
    <col min="2" max="3" width="15.7109375" customWidth="1"/>
    <col min="4" max="6" width="15" customWidth="1"/>
    <col min="7" max="9" width="21.42578125" customWidth="1"/>
    <col min="10" max="10" width="15.7109375" customWidth="1"/>
    <col min="11" max="11" width="18.5703125" customWidth="1"/>
    <col min="12" max="13" width="15.7109375" customWidth="1"/>
    <col min="14" max="14" width="19.28515625" customWidth="1"/>
    <col min="15" max="15" width="21.7109375" customWidth="1"/>
    <col min="16" max="16" width="18" customWidth="1"/>
    <col min="17" max="17" width="20.85546875" customWidth="1"/>
    <col min="18" max="20" width="15.7109375" customWidth="1"/>
    <col min="21" max="21" width="21" customWidth="1"/>
    <col min="22" max="23" width="15.7109375" customWidth="1"/>
    <col min="24" max="24" width="18.85546875" customWidth="1"/>
    <col min="25" max="25" width="15.7109375" customWidth="1"/>
    <col min="26" max="26" width="21.28515625" customWidth="1"/>
    <col min="27" max="27" width="15.7109375" customWidth="1"/>
    <col min="28" max="28" width="17.140625" customWidth="1"/>
    <col min="29" max="29" width="15.7109375" customWidth="1"/>
    <col min="30" max="31" width="20.5703125" customWidth="1"/>
    <col min="32" max="32" width="17.140625" customWidth="1"/>
    <col min="33" max="33" width="18.85546875" customWidth="1"/>
    <col min="34" max="35" width="19.42578125" customWidth="1"/>
    <col min="36" max="44" width="17.140625" customWidth="1"/>
    <col min="45" max="45" width="19" customWidth="1"/>
    <col min="46" max="47" width="17.140625" customWidth="1"/>
    <col min="48" max="57" width="15.7109375" customWidth="1"/>
    <col min="58" max="58" width="17.42578125" customWidth="1"/>
    <col min="59" max="60" width="15.7109375" customWidth="1"/>
    <col min="61" max="61" width="21.28515625" customWidth="1"/>
    <col min="62" max="67" width="15.7109375" customWidth="1"/>
    <col min="68" max="68" width="34.140625" customWidth="1"/>
  </cols>
  <sheetData>
    <row r="1" spans="1:68" ht="18.75" x14ac:dyDescent="0.3">
      <c r="A1" s="1"/>
      <c r="B1" s="1"/>
      <c r="C1" s="58" t="s">
        <v>72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8" x14ac:dyDescent="0.25">
      <c r="A2" s="1"/>
      <c r="B2" s="47"/>
      <c r="C2" s="48" t="s">
        <v>73</v>
      </c>
      <c r="D2" s="48"/>
      <c r="E2" s="48"/>
      <c r="F2" s="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8" ht="15.75" thickBot="1" x14ac:dyDescent="0.3">
      <c r="A3" s="1"/>
      <c r="B3" s="4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8" ht="48.75" customHeight="1" thickBot="1" x14ac:dyDescent="0.3">
      <c r="A4" s="5"/>
      <c r="B4" s="55" t="s">
        <v>9</v>
      </c>
      <c r="C4" s="56"/>
      <c r="D4" s="56"/>
      <c r="E4" s="56"/>
      <c r="F4" s="56"/>
      <c r="G4" s="56"/>
      <c r="H4" s="56"/>
      <c r="I4" s="56"/>
      <c r="J4" s="56"/>
      <c r="K4" s="57"/>
      <c r="L4" s="59" t="s">
        <v>52</v>
      </c>
      <c r="M4" s="60"/>
      <c r="N4" s="60"/>
      <c r="O4" s="61"/>
      <c r="P4" s="61"/>
      <c r="Q4" s="61"/>
      <c r="R4" s="62"/>
      <c r="S4" s="59" t="s">
        <v>53</v>
      </c>
      <c r="T4" s="60"/>
      <c r="U4" s="60"/>
      <c r="V4" s="61"/>
      <c r="W4" s="61"/>
      <c r="X4" s="61"/>
      <c r="Y4" s="62"/>
      <c r="Z4" s="59" t="s">
        <v>50</v>
      </c>
      <c r="AA4" s="60"/>
      <c r="AB4" s="61"/>
      <c r="AC4" s="61"/>
      <c r="AD4" s="61"/>
      <c r="AE4" s="61"/>
      <c r="AF4" s="61"/>
      <c r="AG4" s="61"/>
      <c r="AH4" s="61"/>
      <c r="AI4" s="61"/>
      <c r="AJ4" s="62"/>
      <c r="AK4" s="59" t="s">
        <v>49</v>
      </c>
      <c r="AL4" s="60"/>
      <c r="AM4" s="61"/>
      <c r="AN4" s="61"/>
      <c r="AO4" s="61"/>
      <c r="AP4" s="61"/>
      <c r="AQ4" s="61"/>
      <c r="AR4" s="61"/>
      <c r="AS4" s="61"/>
      <c r="AT4" s="61"/>
      <c r="AU4" s="61"/>
      <c r="AV4" s="59" t="s">
        <v>11</v>
      </c>
      <c r="AW4" s="60"/>
      <c r="AX4" s="60"/>
      <c r="AY4" s="60"/>
      <c r="AZ4" s="60"/>
      <c r="BA4" s="60"/>
      <c r="BB4" s="60"/>
      <c r="BC4" s="28"/>
      <c r="BD4" s="53" t="s">
        <v>12</v>
      </c>
      <c r="BE4" s="53"/>
      <c r="BF4" s="54"/>
      <c r="BG4" s="52" t="s">
        <v>16</v>
      </c>
      <c r="BH4" s="53"/>
      <c r="BI4" s="53"/>
      <c r="BJ4" s="53"/>
      <c r="BK4" s="54"/>
      <c r="BL4" s="52" t="s">
        <v>24</v>
      </c>
      <c r="BM4" s="53"/>
      <c r="BN4" s="53"/>
      <c r="BO4" s="54"/>
      <c r="BP4" s="49"/>
    </row>
    <row r="5" spans="1:68" s="6" customFormat="1" ht="87.75" customHeight="1" x14ac:dyDescent="0.25">
      <c r="A5" s="63" t="s">
        <v>74</v>
      </c>
      <c r="B5" s="65" t="s">
        <v>0</v>
      </c>
      <c r="C5" s="67" t="s">
        <v>18</v>
      </c>
      <c r="D5" s="67" t="s">
        <v>19</v>
      </c>
      <c r="E5" s="69" t="s">
        <v>21</v>
      </c>
      <c r="F5" s="69" t="s">
        <v>7</v>
      </c>
      <c r="G5" s="69" t="s">
        <v>1</v>
      </c>
      <c r="H5" s="69" t="s">
        <v>8</v>
      </c>
      <c r="I5" s="69" t="s">
        <v>48</v>
      </c>
      <c r="J5" s="69" t="s">
        <v>20</v>
      </c>
      <c r="K5" s="71" t="s">
        <v>35</v>
      </c>
      <c r="L5" s="73" t="s">
        <v>33</v>
      </c>
      <c r="M5" s="67" t="s">
        <v>54</v>
      </c>
      <c r="N5" s="67" t="s">
        <v>42</v>
      </c>
      <c r="O5" s="67" t="s">
        <v>14</v>
      </c>
      <c r="P5" s="67" t="s">
        <v>66</v>
      </c>
      <c r="Q5" s="67" t="s">
        <v>6</v>
      </c>
      <c r="R5" s="71" t="s">
        <v>3</v>
      </c>
      <c r="S5" s="73" t="s">
        <v>33</v>
      </c>
      <c r="T5" s="67" t="s">
        <v>54</v>
      </c>
      <c r="U5" s="67" t="s">
        <v>42</v>
      </c>
      <c r="V5" s="67" t="s">
        <v>14</v>
      </c>
      <c r="W5" s="67" t="s">
        <v>66</v>
      </c>
      <c r="X5" s="67" t="s">
        <v>6</v>
      </c>
      <c r="Y5" s="71" t="s">
        <v>3</v>
      </c>
      <c r="Z5" s="73" t="s">
        <v>32</v>
      </c>
      <c r="AA5" s="67" t="s">
        <v>54</v>
      </c>
      <c r="AB5" s="67" t="s">
        <v>15</v>
      </c>
      <c r="AC5" s="67" t="s">
        <v>67</v>
      </c>
      <c r="AD5" s="67" t="s">
        <v>37</v>
      </c>
      <c r="AE5" s="67" t="s">
        <v>36</v>
      </c>
      <c r="AF5" s="67" t="s">
        <v>5</v>
      </c>
      <c r="AG5" s="67" t="s">
        <v>10</v>
      </c>
      <c r="AH5" s="67" t="s">
        <v>55</v>
      </c>
      <c r="AI5" s="67" t="s">
        <v>56</v>
      </c>
      <c r="AJ5" s="71" t="s">
        <v>4</v>
      </c>
      <c r="AK5" s="73" t="s">
        <v>32</v>
      </c>
      <c r="AL5" s="67" t="s">
        <v>54</v>
      </c>
      <c r="AM5" s="67" t="s">
        <v>15</v>
      </c>
      <c r="AN5" s="67" t="s">
        <v>67</v>
      </c>
      <c r="AO5" s="67" t="s">
        <v>37</v>
      </c>
      <c r="AP5" s="67" t="s">
        <v>36</v>
      </c>
      <c r="AQ5" s="67" t="s">
        <v>5</v>
      </c>
      <c r="AR5" s="67" t="s">
        <v>10</v>
      </c>
      <c r="AS5" s="67" t="s">
        <v>55</v>
      </c>
      <c r="AT5" s="67" t="s">
        <v>56</v>
      </c>
      <c r="AU5" s="83" t="s">
        <v>4</v>
      </c>
      <c r="AV5" s="73" t="s">
        <v>31</v>
      </c>
      <c r="AW5" s="67" t="s">
        <v>54</v>
      </c>
      <c r="AX5" s="67" t="s">
        <v>47</v>
      </c>
      <c r="AY5" s="79" t="s">
        <v>68</v>
      </c>
      <c r="AZ5" s="80"/>
      <c r="BA5" s="67" t="s">
        <v>13</v>
      </c>
      <c r="BB5" s="71" t="s">
        <v>61</v>
      </c>
      <c r="BC5" s="63" t="s">
        <v>70</v>
      </c>
      <c r="BD5" s="75" t="s">
        <v>28</v>
      </c>
      <c r="BE5" s="67" t="s">
        <v>54</v>
      </c>
      <c r="BF5" s="77" t="s">
        <v>62</v>
      </c>
      <c r="BG5" s="73" t="s">
        <v>54</v>
      </c>
      <c r="BH5" s="67" t="s">
        <v>17</v>
      </c>
      <c r="BI5" s="67" t="s">
        <v>27</v>
      </c>
      <c r="BJ5" s="67" t="s">
        <v>17</v>
      </c>
      <c r="BK5" s="81" t="s">
        <v>29</v>
      </c>
      <c r="BL5" s="73" t="s">
        <v>39</v>
      </c>
      <c r="BM5" s="67" t="s">
        <v>51</v>
      </c>
      <c r="BN5" s="67" t="s">
        <v>30</v>
      </c>
      <c r="BO5" s="81" t="s">
        <v>54</v>
      </c>
      <c r="BP5" s="50"/>
    </row>
    <row r="6" spans="1:68" s="6" customFormat="1" ht="58.5" customHeight="1" thickBot="1" x14ac:dyDescent="0.3">
      <c r="A6" s="64"/>
      <c r="B6" s="66"/>
      <c r="C6" s="68"/>
      <c r="D6" s="68"/>
      <c r="E6" s="70"/>
      <c r="F6" s="70"/>
      <c r="G6" s="70"/>
      <c r="H6" s="70"/>
      <c r="I6" s="70"/>
      <c r="J6" s="70"/>
      <c r="K6" s="72"/>
      <c r="L6" s="74"/>
      <c r="M6" s="68"/>
      <c r="N6" s="68"/>
      <c r="O6" s="68"/>
      <c r="P6" s="68"/>
      <c r="Q6" s="68"/>
      <c r="R6" s="72"/>
      <c r="S6" s="74"/>
      <c r="T6" s="68"/>
      <c r="U6" s="68"/>
      <c r="V6" s="68"/>
      <c r="W6" s="68"/>
      <c r="X6" s="68"/>
      <c r="Y6" s="72"/>
      <c r="Z6" s="74"/>
      <c r="AA6" s="68"/>
      <c r="AB6" s="68"/>
      <c r="AC6" s="68"/>
      <c r="AD6" s="68"/>
      <c r="AE6" s="68"/>
      <c r="AF6" s="68"/>
      <c r="AG6" s="68"/>
      <c r="AH6" s="68"/>
      <c r="AI6" s="68"/>
      <c r="AJ6" s="72"/>
      <c r="AK6" s="74"/>
      <c r="AL6" s="68"/>
      <c r="AM6" s="68"/>
      <c r="AN6" s="68"/>
      <c r="AO6" s="68"/>
      <c r="AP6" s="68"/>
      <c r="AQ6" s="68"/>
      <c r="AR6" s="68"/>
      <c r="AS6" s="68"/>
      <c r="AT6" s="68"/>
      <c r="AU6" s="84"/>
      <c r="AV6" s="74"/>
      <c r="AW6" s="68"/>
      <c r="AX6" s="68"/>
      <c r="AY6" s="26" t="s">
        <v>40</v>
      </c>
      <c r="AZ6" s="33" t="s">
        <v>41</v>
      </c>
      <c r="BA6" s="68"/>
      <c r="BB6" s="72"/>
      <c r="BC6" s="64"/>
      <c r="BD6" s="76"/>
      <c r="BE6" s="68"/>
      <c r="BF6" s="78"/>
      <c r="BG6" s="74"/>
      <c r="BH6" s="68"/>
      <c r="BI6" s="68"/>
      <c r="BJ6" s="68"/>
      <c r="BK6" s="82"/>
      <c r="BL6" s="74"/>
      <c r="BM6" s="68"/>
      <c r="BN6" s="68"/>
      <c r="BO6" s="82"/>
      <c r="BP6" s="51"/>
    </row>
    <row r="7" spans="1:68" ht="17.25" customHeight="1" x14ac:dyDescent="0.25">
      <c r="A7" s="16"/>
      <c r="B7" s="14">
        <v>1</v>
      </c>
      <c r="C7" s="3">
        <v>2</v>
      </c>
      <c r="D7" s="7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4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4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4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3">
        <v>33</v>
      </c>
      <c r="AI7" s="3">
        <v>34</v>
      </c>
      <c r="AJ7" s="34">
        <v>35</v>
      </c>
      <c r="AK7" s="3">
        <v>36</v>
      </c>
      <c r="AL7" s="3">
        <v>37</v>
      </c>
      <c r="AM7" s="3">
        <v>38</v>
      </c>
      <c r="AN7" s="3">
        <v>39</v>
      </c>
      <c r="AO7" s="3">
        <v>40</v>
      </c>
      <c r="AP7" s="3">
        <v>41</v>
      </c>
      <c r="AQ7" s="3">
        <v>42</v>
      </c>
      <c r="AR7" s="3">
        <v>43</v>
      </c>
      <c r="AS7" s="3">
        <v>44</v>
      </c>
      <c r="AT7" s="3">
        <v>45</v>
      </c>
      <c r="AU7" s="42">
        <v>46</v>
      </c>
      <c r="AV7" s="14">
        <v>47</v>
      </c>
      <c r="AW7" s="3">
        <v>48</v>
      </c>
      <c r="AX7" s="3">
        <v>49</v>
      </c>
      <c r="AY7" s="3">
        <v>50</v>
      </c>
      <c r="AZ7" s="3">
        <v>51</v>
      </c>
      <c r="BA7" s="3">
        <v>52</v>
      </c>
      <c r="BB7" s="34">
        <v>53</v>
      </c>
      <c r="BC7" s="31">
        <v>54</v>
      </c>
      <c r="BD7" s="32">
        <v>55</v>
      </c>
      <c r="BE7" s="3">
        <v>56</v>
      </c>
      <c r="BF7" s="7">
        <v>57</v>
      </c>
      <c r="BG7" s="14">
        <v>58</v>
      </c>
      <c r="BH7" s="3">
        <v>59</v>
      </c>
      <c r="BI7" s="3">
        <v>60</v>
      </c>
      <c r="BJ7" s="3">
        <v>61</v>
      </c>
      <c r="BK7" s="31">
        <v>62</v>
      </c>
      <c r="BL7" s="14">
        <v>63</v>
      </c>
      <c r="BM7" s="3">
        <v>64</v>
      </c>
      <c r="BN7" s="3">
        <v>65</v>
      </c>
      <c r="BO7" s="31">
        <v>66</v>
      </c>
      <c r="BP7" s="40">
        <v>67</v>
      </c>
    </row>
    <row r="8" spans="1:68" ht="30.75" customHeight="1" x14ac:dyDescent="0.25">
      <c r="A8" s="17">
        <v>1</v>
      </c>
      <c r="B8" s="9"/>
      <c r="C8" s="2"/>
      <c r="D8" s="2"/>
      <c r="E8" s="2" t="s">
        <v>22</v>
      </c>
      <c r="F8" s="2"/>
      <c r="G8" s="2"/>
      <c r="H8" s="2"/>
      <c r="I8" s="2"/>
      <c r="J8" s="2"/>
      <c r="K8" s="35">
        <f>L8+S8+Z8+AK8+AV8+BD8+BI8+BN8</f>
        <v>0</v>
      </c>
      <c r="L8" s="8"/>
      <c r="M8" s="4"/>
      <c r="N8" s="2" t="s">
        <v>43</v>
      </c>
      <c r="O8" s="2"/>
      <c r="P8" s="21" t="s">
        <v>58</v>
      </c>
      <c r="Q8" s="2" t="s">
        <v>25</v>
      </c>
      <c r="R8" s="44" t="e">
        <f>L8/O8</f>
        <v>#DIV/0!</v>
      </c>
      <c r="S8" s="8"/>
      <c r="T8" s="4"/>
      <c r="U8" s="2" t="s">
        <v>43</v>
      </c>
      <c r="V8" s="2"/>
      <c r="W8" s="21"/>
      <c r="X8" s="2"/>
      <c r="Y8" s="44" t="e">
        <f>S8/V8</f>
        <v>#DIV/0!</v>
      </c>
      <c r="Z8" s="9"/>
      <c r="AA8" s="4"/>
      <c r="AB8" s="4"/>
      <c r="AC8" s="2" t="s">
        <v>34</v>
      </c>
      <c r="AD8" s="2">
        <v>1</v>
      </c>
      <c r="AE8" s="2">
        <v>1</v>
      </c>
      <c r="AF8" s="2">
        <v>0.4</v>
      </c>
      <c r="AG8" s="2"/>
      <c r="AH8" s="2"/>
      <c r="AI8" s="2"/>
      <c r="AJ8" s="44" t="e">
        <f>Z8/(AB8*AD8)</f>
        <v>#DIV/0!</v>
      </c>
      <c r="AK8" s="9"/>
      <c r="AL8" s="4"/>
      <c r="AM8" s="4"/>
      <c r="AN8" s="2"/>
      <c r="AO8" s="2"/>
      <c r="AP8" s="2"/>
      <c r="AQ8" s="2"/>
      <c r="AR8" s="2"/>
      <c r="AS8" s="2"/>
      <c r="AT8" s="2"/>
      <c r="AU8" s="43" t="e">
        <f>AK8/(AM8*AO8)</f>
        <v>#DIV/0!</v>
      </c>
      <c r="AV8" s="9"/>
      <c r="AW8" s="4"/>
      <c r="AX8" s="2" t="s">
        <v>38</v>
      </c>
      <c r="AY8" s="2">
        <v>2</v>
      </c>
      <c r="AZ8" s="2">
        <v>160</v>
      </c>
      <c r="BA8" s="2">
        <v>250</v>
      </c>
      <c r="BB8" s="37">
        <f>AV8/(AY8*AZ8)</f>
        <v>0</v>
      </c>
      <c r="BC8" s="29"/>
      <c r="BD8" s="8"/>
      <c r="BE8" s="4"/>
      <c r="BF8" s="38"/>
      <c r="BG8" s="9"/>
      <c r="BH8" s="8"/>
      <c r="BI8" s="2"/>
      <c r="BJ8" s="2"/>
      <c r="BK8" s="10"/>
      <c r="BL8" s="19"/>
      <c r="BM8" s="23"/>
      <c r="BN8" s="2"/>
      <c r="BO8" s="10"/>
      <c r="BP8" s="41"/>
    </row>
    <row r="9" spans="1:68" x14ac:dyDescent="0.25">
      <c r="A9" s="17" t="s">
        <v>2</v>
      </c>
      <c r="B9" s="9"/>
      <c r="C9" s="2"/>
      <c r="D9" s="2"/>
      <c r="E9" s="2" t="s">
        <v>23</v>
      </c>
      <c r="F9" s="2"/>
      <c r="G9" s="2"/>
      <c r="H9" s="2"/>
      <c r="I9" s="2"/>
      <c r="J9" s="2"/>
      <c r="K9" s="35">
        <f t="shared" ref="K9:K27" si="0">L9+Z9+AV9+BD9+BI9+BK9</f>
        <v>0</v>
      </c>
      <c r="L9" s="8"/>
      <c r="M9" s="2"/>
      <c r="N9" s="2"/>
      <c r="O9" s="2"/>
      <c r="P9" s="21"/>
      <c r="Q9" s="2"/>
      <c r="R9" s="44" t="e">
        <f t="shared" ref="R9:R27" si="1">L9/O9</f>
        <v>#DIV/0!</v>
      </c>
      <c r="S9" s="8"/>
      <c r="T9" s="2"/>
      <c r="U9" s="2" t="s">
        <v>44</v>
      </c>
      <c r="V9" s="2"/>
      <c r="W9" s="21" t="s">
        <v>57</v>
      </c>
      <c r="X9" s="2" t="s">
        <v>26</v>
      </c>
      <c r="Y9" s="44" t="e">
        <f t="shared" ref="Y9:Y27" si="2">S9/V9</f>
        <v>#DIV/0!</v>
      </c>
      <c r="Z9" s="9"/>
      <c r="AA9" s="2"/>
      <c r="AB9" s="2"/>
      <c r="AC9" s="2"/>
      <c r="AD9" s="2"/>
      <c r="AE9" s="2"/>
      <c r="AF9" s="2"/>
      <c r="AG9" s="2"/>
      <c r="AH9" s="2"/>
      <c r="AI9" s="2"/>
      <c r="AJ9" s="44" t="e">
        <f t="shared" ref="AJ9:AJ27" si="3">Z9/(AB9*AD9)</f>
        <v>#DIV/0!</v>
      </c>
      <c r="AK9" s="9"/>
      <c r="AL9" s="2"/>
      <c r="AM9" s="2"/>
      <c r="AN9" s="25"/>
      <c r="AO9" s="25"/>
      <c r="AP9" s="25"/>
      <c r="AQ9" s="25"/>
      <c r="AR9" s="2"/>
      <c r="AS9" s="2"/>
      <c r="AT9" s="2"/>
      <c r="AU9" s="43" t="e">
        <f>AK9/(AM9*AO9)</f>
        <v>#DIV/0!</v>
      </c>
      <c r="AV9" s="9"/>
      <c r="AW9" s="2"/>
      <c r="AX9" s="2"/>
      <c r="AY9" s="2"/>
      <c r="AZ9" s="2"/>
      <c r="BA9" s="2"/>
      <c r="BB9" s="37" t="e">
        <f t="shared" ref="BB9:BB27" si="4">AV9/(AY9*AZ9)</f>
        <v>#DIV/0!</v>
      </c>
      <c r="BC9" s="29"/>
      <c r="BD9" s="8"/>
      <c r="BE9" s="2"/>
      <c r="BF9" s="38"/>
      <c r="BG9" s="9"/>
      <c r="BH9" s="8"/>
      <c r="BI9" s="2"/>
      <c r="BJ9" s="2"/>
      <c r="BK9" s="10"/>
      <c r="BL9" s="19"/>
      <c r="BM9" s="23"/>
      <c r="BN9" s="2"/>
      <c r="BO9" s="10"/>
      <c r="BP9" s="41"/>
    </row>
    <row r="10" spans="1:68" x14ac:dyDescent="0.25">
      <c r="A10" s="17" t="s">
        <v>2</v>
      </c>
      <c r="B10" s="9"/>
      <c r="C10" s="2"/>
      <c r="D10" s="2"/>
      <c r="E10" s="2" t="s">
        <v>22</v>
      </c>
      <c r="F10" s="2"/>
      <c r="G10" s="2"/>
      <c r="H10" s="2"/>
      <c r="I10" s="2"/>
      <c r="J10" s="2"/>
      <c r="K10" s="35">
        <f t="shared" si="0"/>
        <v>0</v>
      </c>
      <c r="L10" s="8"/>
      <c r="M10" s="2"/>
      <c r="N10" s="2" t="s">
        <v>45</v>
      </c>
      <c r="O10" s="2"/>
      <c r="P10" s="21" t="s">
        <v>59</v>
      </c>
      <c r="Q10" s="2" t="s">
        <v>25</v>
      </c>
      <c r="R10" s="44" t="e">
        <f t="shared" si="1"/>
        <v>#DIV/0!</v>
      </c>
      <c r="S10" s="8"/>
      <c r="T10" s="2"/>
      <c r="U10" s="2" t="s">
        <v>45</v>
      </c>
      <c r="V10" s="2"/>
      <c r="W10" s="21"/>
      <c r="X10" s="2"/>
      <c r="Y10" s="44" t="e">
        <f t="shared" si="2"/>
        <v>#DIV/0!</v>
      </c>
      <c r="Z10" s="9"/>
      <c r="AA10" s="2"/>
      <c r="AB10" s="2"/>
      <c r="AC10" s="2"/>
      <c r="AD10" s="2"/>
      <c r="AE10" s="2"/>
      <c r="AF10" s="2"/>
      <c r="AG10" s="2"/>
      <c r="AH10" s="2"/>
      <c r="AI10" s="2"/>
      <c r="AJ10" s="44" t="e">
        <f t="shared" si="3"/>
        <v>#DIV/0!</v>
      </c>
      <c r="AK10" s="9"/>
      <c r="AL10" s="2"/>
      <c r="AM10" s="2"/>
      <c r="AN10" s="2"/>
      <c r="AO10" s="2"/>
      <c r="AP10" s="2"/>
      <c r="AQ10" s="2"/>
      <c r="AR10" s="2"/>
      <c r="AS10" s="2"/>
      <c r="AT10" s="2"/>
      <c r="AU10" s="43" t="e">
        <f t="shared" ref="AU10:AU27" si="5">AK10/(AM10*AO10)</f>
        <v>#DIV/0!</v>
      </c>
      <c r="AV10" s="9"/>
      <c r="AW10" s="2"/>
      <c r="AX10" s="2"/>
      <c r="AY10" s="2"/>
      <c r="AZ10" s="2"/>
      <c r="BA10" s="2"/>
      <c r="BB10" s="37" t="e">
        <f t="shared" si="4"/>
        <v>#DIV/0!</v>
      </c>
      <c r="BC10" s="29"/>
      <c r="BD10" s="8"/>
      <c r="BE10" s="2"/>
      <c r="BF10" s="38"/>
      <c r="BG10" s="9"/>
      <c r="BH10" s="8"/>
      <c r="BI10" s="2"/>
      <c r="BJ10" s="2"/>
      <c r="BK10" s="10"/>
      <c r="BL10" s="19"/>
      <c r="BM10" s="23"/>
      <c r="BN10" s="2"/>
      <c r="BO10" s="10"/>
      <c r="BP10" s="41"/>
    </row>
    <row r="11" spans="1:68" x14ac:dyDescent="0.25">
      <c r="A11" s="17">
        <v>2</v>
      </c>
      <c r="B11" s="9"/>
      <c r="C11" s="2"/>
      <c r="D11" s="2"/>
      <c r="E11" s="2" t="s">
        <v>23</v>
      </c>
      <c r="F11" s="2"/>
      <c r="G11" s="2"/>
      <c r="H11" s="2"/>
      <c r="I11" s="2"/>
      <c r="J11" s="2"/>
      <c r="K11" s="35">
        <f t="shared" si="0"/>
        <v>0</v>
      </c>
      <c r="L11" s="8"/>
      <c r="M11" s="2"/>
      <c r="N11" s="2" t="s">
        <v>43</v>
      </c>
      <c r="O11" s="2"/>
      <c r="P11" s="21" t="s">
        <v>60</v>
      </c>
      <c r="Q11" s="2" t="s">
        <v>26</v>
      </c>
      <c r="R11" s="44" t="e">
        <f t="shared" si="1"/>
        <v>#DIV/0!</v>
      </c>
      <c r="S11" s="8"/>
      <c r="T11" s="2"/>
      <c r="U11" s="2" t="s">
        <v>43</v>
      </c>
      <c r="V11" s="2"/>
      <c r="W11" s="21"/>
      <c r="X11" s="2"/>
      <c r="Y11" s="44" t="e">
        <f t="shared" si="2"/>
        <v>#DIV/0!</v>
      </c>
      <c r="Z11" s="9"/>
      <c r="AA11" s="2"/>
      <c r="AB11" s="2"/>
      <c r="AC11" s="2"/>
      <c r="AD11" s="2"/>
      <c r="AE11" s="2"/>
      <c r="AF11" s="2"/>
      <c r="AG11" s="2"/>
      <c r="AH11" s="2"/>
      <c r="AI11" s="2"/>
      <c r="AJ11" s="44" t="e">
        <f t="shared" si="3"/>
        <v>#DIV/0!</v>
      </c>
      <c r="AK11" s="9"/>
      <c r="AL11" s="2"/>
      <c r="AM11" s="2"/>
      <c r="AN11" s="2"/>
      <c r="AO11" s="2"/>
      <c r="AP11" s="2"/>
      <c r="AQ11" s="2"/>
      <c r="AR11" s="2"/>
      <c r="AS11" s="2"/>
      <c r="AT11" s="2"/>
      <c r="AU11" s="43" t="e">
        <f t="shared" si="5"/>
        <v>#DIV/0!</v>
      </c>
      <c r="AV11" s="9"/>
      <c r="AW11" s="2"/>
      <c r="AX11" s="2"/>
      <c r="AY11" s="2"/>
      <c r="AZ11" s="2"/>
      <c r="BA11" s="2"/>
      <c r="BB11" s="37" t="e">
        <f t="shared" si="4"/>
        <v>#DIV/0!</v>
      </c>
      <c r="BC11" s="29"/>
      <c r="BD11" s="8"/>
      <c r="BE11" s="2"/>
      <c r="BF11" s="38"/>
      <c r="BG11" s="9"/>
      <c r="BH11" s="8"/>
      <c r="BI11" s="2"/>
      <c r="BJ11" s="2"/>
      <c r="BK11" s="10"/>
      <c r="BL11" s="19"/>
      <c r="BM11" s="23"/>
      <c r="BN11" s="2"/>
      <c r="BO11" s="10"/>
      <c r="BP11" s="41"/>
    </row>
    <row r="12" spans="1:68" x14ac:dyDescent="0.25">
      <c r="A12" s="17" t="s">
        <v>2</v>
      </c>
      <c r="B12" s="9"/>
      <c r="C12" s="2"/>
      <c r="D12" s="2"/>
      <c r="E12" s="2" t="s">
        <v>22</v>
      </c>
      <c r="F12" s="2"/>
      <c r="G12" s="2"/>
      <c r="H12" s="2"/>
      <c r="I12" s="2"/>
      <c r="J12" s="2"/>
      <c r="K12" s="35">
        <f t="shared" si="0"/>
        <v>0</v>
      </c>
      <c r="L12" s="8"/>
      <c r="M12" s="2"/>
      <c r="N12" s="2"/>
      <c r="O12" s="2"/>
      <c r="P12" s="2"/>
      <c r="Q12" s="2"/>
      <c r="R12" s="44" t="e">
        <f t="shared" si="1"/>
        <v>#DIV/0!</v>
      </c>
      <c r="S12" s="8"/>
      <c r="T12" s="2"/>
      <c r="U12" s="2" t="s">
        <v>44</v>
      </c>
      <c r="V12" s="2"/>
      <c r="W12" s="2"/>
      <c r="X12" s="2" t="s">
        <v>25</v>
      </c>
      <c r="Y12" s="44" t="e">
        <f t="shared" si="2"/>
        <v>#DIV/0!</v>
      </c>
      <c r="Z12" s="9"/>
      <c r="AA12" s="2"/>
      <c r="AB12" s="2"/>
      <c r="AC12" s="2"/>
      <c r="AD12" s="2"/>
      <c r="AE12" s="2"/>
      <c r="AF12" s="2"/>
      <c r="AG12" s="2"/>
      <c r="AH12" s="2"/>
      <c r="AI12" s="2"/>
      <c r="AJ12" s="44" t="e">
        <f t="shared" si="3"/>
        <v>#DIV/0!</v>
      </c>
      <c r="AK12" s="9"/>
      <c r="AL12" s="2"/>
      <c r="AM12" s="2"/>
      <c r="AN12" s="2"/>
      <c r="AO12" s="2"/>
      <c r="AP12" s="2"/>
      <c r="AQ12" s="2"/>
      <c r="AR12" s="2"/>
      <c r="AS12" s="2"/>
      <c r="AT12" s="2"/>
      <c r="AU12" s="43" t="e">
        <f t="shared" si="5"/>
        <v>#DIV/0!</v>
      </c>
      <c r="AV12" s="9"/>
      <c r="AW12" s="2"/>
      <c r="AX12" s="2"/>
      <c r="AY12" s="2"/>
      <c r="AZ12" s="2"/>
      <c r="BA12" s="2"/>
      <c r="BB12" s="37" t="e">
        <f t="shared" si="4"/>
        <v>#DIV/0!</v>
      </c>
      <c r="BC12" s="29"/>
      <c r="BD12" s="8"/>
      <c r="BE12" s="2"/>
      <c r="BF12" s="38"/>
      <c r="BG12" s="9"/>
      <c r="BH12" s="8"/>
      <c r="BI12" s="2"/>
      <c r="BJ12" s="2"/>
      <c r="BK12" s="10"/>
      <c r="BL12" s="19"/>
      <c r="BM12" s="23"/>
      <c r="BN12" s="2"/>
      <c r="BO12" s="10"/>
      <c r="BP12" s="41"/>
    </row>
    <row r="13" spans="1:68" x14ac:dyDescent="0.25">
      <c r="A13" s="17" t="s">
        <v>2</v>
      </c>
      <c r="B13" s="9"/>
      <c r="C13" s="2"/>
      <c r="D13" s="2"/>
      <c r="E13" s="2" t="s">
        <v>23</v>
      </c>
      <c r="F13" s="2"/>
      <c r="G13" s="2"/>
      <c r="H13" s="2"/>
      <c r="I13" s="2"/>
      <c r="J13" s="2"/>
      <c r="K13" s="35">
        <f t="shared" si="0"/>
        <v>0</v>
      </c>
      <c r="L13" s="8"/>
      <c r="M13" s="2"/>
      <c r="N13" s="2" t="s">
        <v>45</v>
      </c>
      <c r="O13" s="2"/>
      <c r="P13" s="2"/>
      <c r="Q13" s="2" t="s">
        <v>26</v>
      </c>
      <c r="R13" s="44" t="e">
        <f t="shared" si="1"/>
        <v>#DIV/0!</v>
      </c>
      <c r="S13" s="8"/>
      <c r="T13" s="2"/>
      <c r="U13" s="2" t="s">
        <v>45</v>
      </c>
      <c r="V13" s="2"/>
      <c r="W13" s="2" t="s">
        <v>46</v>
      </c>
      <c r="X13" s="2" t="s">
        <v>26</v>
      </c>
      <c r="Y13" s="44" t="e">
        <f t="shared" si="2"/>
        <v>#DIV/0!</v>
      </c>
      <c r="Z13" s="9"/>
      <c r="AA13" s="2"/>
      <c r="AB13" s="2"/>
      <c r="AC13" s="25"/>
      <c r="AD13" s="25"/>
      <c r="AE13" s="25"/>
      <c r="AF13" s="2"/>
      <c r="AG13" s="2"/>
      <c r="AH13" s="2"/>
      <c r="AI13" s="2"/>
      <c r="AJ13" s="44" t="e">
        <f>Z13/(AB13*AO13)</f>
        <v>#DIV/0!</v>
      </c>
      <c r="AK13" s="9"/>
      <c r="AL13" s="2"/>
      <c r="AM13" s="2"/>
      <c r="AN13" s="2" t="s">
        <v>63</v>
      </c>
      <c r="AO13" s="2">
        <v>2</v>
      </c>
      <c r="AP13" s="2">
        <v>1</v>
      </c>
      <c r="AQ13" s="2"/>
      <c r="AR13" s="2"/>
      <c r="AS13" s="2"/>
      <c r="AT13" s="2"/>
      <c r="AU13" s="43" t="e">
        <f t="shared" si="5"/>
        <v>#DIV/0!</v>
      </c>
      <c r="AV13" s="9"/>
      <c r="AW13" s="2"/>
      <c r="AX13" s="2"/>
      <c r="AY13" s="2"/>
      <c r="AZ13" s="2"/>
      <c r="BA13" s="2"/>
      <c r="BB13" s="37" t="e">
        <f t="shared" si="4"/>
        <v>#DIV/0!</v>
      </c>
      <c r="BC13" s="29"/>
      <c r="BD13" s="8"/>
      <c r="BE13" s="2"/>
      <c r="BF13" s="38"/>
      <c r="BG13" s="9"/>
      <c r="BH13" s="8"/>
      <c r="BI13" s="2"/>
      <c r="BJ13" s="2"/>
      <c r="BK13" s="10"/>
      <c r="BL13" s="19"/>
      <c r="BM13" s="23"/>
      <c r="BN13" s="2"/>
      <c r="BO13" s="10"/>
      <c r="BP13" s="41"/>
    </row>
    <row r="14" spans="1:68" x14ac:dyDescent="0.25">
      <c r="A14" s="17">
        <v>3</v>
      </c>
      <c r="B14" s="9"/>
      <c r="C14" s="2"/>
      <c r="D14" s="2"/>
      <c r="E14" s="2" t="s">
        <v>22</v>
      </c>
      <c r="F14" s="2"/>
      <c r="G14" s="2"/>
      <c r="H14" s="2"/>
      <c r="I14" s="2"/>
      <c r="J14" s="2"/>
      <c r="K14" s="35">
        <f t="shared" si="0"/>
        <v>0</v>
      </c>
      <c r="L14" s="8"/>
      <c r="M14" s="2"/>
      <c r="N14" s="2" t="s">
        <v>43</v>
      </c>
      <c r="O14" s="2"/>
      <c r="P14" s="2"/>
      <c r="Q14" s="2" t="s">
        <v>25</v>
      </c>
      <c r="R14" s="44" t="e">
        <f t="shared" si="1"/>
        <v>#DIV/0!</v>
      </c>
      <c r="S14" s="8"/>
      <c r="T14" s="2"/>
      <c r="U14" s="2" t="s">
        <v>43</v>
      </c>
      <c r="V14" s="2"/>
      <c r="W14" s="2"/>
      <c r="X14" s="2" t="s">
        <v>25</v>
      </c>
      <c r="Y14" s="44" t="e">
        <f t="shared" si="2"/>
        <v>#DIV/0!</v>
      </c>
      <c r="Z14" s="9"/>
      <c r="AA14" s="2"/>
      <c r="AB14" s="2"/>
      <c r="AC14" s="25"/>
      <c r="AD14" s="25"/>
      <c r="AE14" s="25"/>
      <c r="AF14" s="2"/>
      <c r="AG14" s="2"/>
      <c r="AH14" s="2"/>
      <c r="AI14" s="2"/>
      <c r="AJ14" s="44" t="e">
        <f>Z14/(AB14*AO14)</f>
        <v>#DIV/0!</v>
      </c>
      <c r="AK14" s="9"/>
      <c r="AL14" s="2"/>
      <c r="AM14" s="2"/>
      <c r="AN14" s="2" t="s">
        <v>64</v>
      </c>
      <c r="AO14" s="2">
        <v>1</v>
      </c>
      <c r="AP14" s="2">
        <v>1</v>
      </c>
      <c r="AQ14" s="2"/>
      <c r="AR14" s="2"/>
      <c r="AS14" s="2"/>
      <c r="AT14" s="2"/>
      <c r="AU14" s="43" t="e">
        <f t="shared" si="5"/>
        <v>#DIV/0!</v>
      </c>
      <c r="AV14" s="9"/>
      <c r="AW14" s="2"/>
      <c r="AX14" s="2"/>
      <c r="AY14" s="2"/>
      <c r="AZ14" s="2"/>
      <c r="BA14" s="2"/>
      <c r="BB14" s="37" t="e">
        <f t="shared" si="4"/>
        <v>#DIV/0!</v>
      </c>
      <c r="BC14" s="29"/>
      <c r="BD14" s="8"/>
      <c r="BE14" s="2"/>
      <c r="BF14" s="38"/>
      <c r="BG14" s="9"/>
      <c r="BH14" s="8"/>
      <c r="BI14" s="2"/>
      <c r="BJ14" s="2"/>
      <c r="BK14" s="10"/>
      <c r="BL14" s="19"/>
      <c r="BM14" s="23"/>
      <c r="BN14" s="2"/>
      <c r="BO14" s="10"/>
      <c r="BP14" s="41"/>
    </row>
    <row r="15" spans="1:68" x14ac:dyDescent="0.25">
      <c r="A15" s="17">
        <f>A14+1</f>
        <v>4</v>
      </c>
      <c r="B15" s="9"/>
      <c r="C15" s="2"/>
      <c r="D15" s="2"/>
      <c r="E15" s="2" t="s">
        <v>23</v>
      </c>
      <c r="F15" s="2"/>
      <c r="G15" s="2"/>
      <c r="H15" s="2"/>
      <c r="I15" s="2"/>
      <c r="J15" s="2"/>
      <c r="K15" s="35">
        <f t="shared" si="0"/>
        <v>0</v>
      </c>
      <c r="L15" s="8"/>
      <c r="M15" s="2"/>
      <c r="N15" s="2" t="s">
        <v>44</v>
      </c>
      <c r="O15" s="2"/>
      <c r="P15" s="2"/>
      <c r="Q15" s="2" t="s">
        <v>26</v>
      </c>
      <c r="R15" s="44" t="e">
        <f t="shared" si="1"/>
        <v>#DIV/0!</v>
      </c>
      <c r="S15" s="8"/>
      <c r="T15" s="2"/>
      <c r="U15" s="2" t="s">
        <v>44</v>
      </c>
      <c r="V15" s="2"/>
      <c r="W15" s="2"/>
      <c r="X15" s="2" t="s">
        <v>26</v>
      </c>
      <c r="Y15" s="44" t="e">
        <f t="shared" si="2"/>
        <v>#DIV/0!</v>
      </c>
      <c r="Z15" s="9"/>
      <c r="AA15" s="2"/>
      <c r="AB15" s="2"/>
      <c r="AC15" s="25"/>
      <c r="AD15" s="25"/>
      <c r="AE15" s="25"/>
      <c r="AF15" s="2"/>
      <c r="AG15" s="2"/>
      <c r="AH15" s="2"/>
      <c r="AI15" s="2"/>
      <c r="AJ15" s="44" t="e">
        <f>Z15/(AB15*AO15)</f>
        <v>#DIV/0!</v>
      </c>
      <c r="AK15" s="9"/>
      <c r="AL15" s="2"/>
      <c r="AM15" s="2"/>
      <c r="AN15" s="2"/>
      <c r="AO15" s="2"/>
      <c r="AP15" s="2"/>
      <c r="AQ15" s="2"/>
      <c r="AR15" s="2"/>
      <c r="AS15" s="2"/>
      <c r="AT15" s="2"/>
      <c r="AU15" s="43" t="e">
        <f t="shared" si="5"/>
        <v>#DIV/0!</v>
      </c>
      <c r="AV15" s="9"/>
      <c r="AW15" s="2"/>
      <c r="AX15" s="2"/>
      <c r="AY15" s="2"/>
      <c r="AZ15" s="2"/>
      <c r="BA15" s="2"/>
      <c r="BB15" s="37" t="e">
        <f t="shared" si="4"/>
        <v>#DIV/0!</v>
      </c>
      <c r="BC15" s="29"/>
      <c r="BD15" s="8"/>
      <c r="BE15" s="2"/>
      <c r="BF15" s="38"/>
      <c r="BG15" s="9"/>
      <c r="BH15" s="8"/>
      <c r="BI15" s="2"/>
      <c r="BJ15" s="2"/>
      <c r="BK15" s="10"/>
      <c r="BL15" s="19"/>
      <c r="BM15" s="23"/>
      <c r="BN15" s="2"/>
      <c r="BO15" s="10"/>
      <c r="BP15" s="41"/>
    </row>
    <row r="16" spans="1:68" x14ac:dyDescent="0.25">
      <c r="A16" s="17">
        <f t="shared" ref="A16:A25" si="6">A15+1</f>
        <v>5</v>
      </c>
      <c r="B16" s="9"/>
      <c r="C16" s="2"/>
      <c r="D16" s="2"/>
      <c r="E16" s="2" t="s">
        <v>22</v>
      </c>
      <c r="F16" s="2"/>
      <c r="G16" s="2"/>
      <c r="H16" s="2"/>
      <c r="I16" s="2"/>
      <c r="J16" s="2"/>
      <c r="K16" s="35">
        <f t="shared" si="0"/>
        <v>0</v>
      </c>
      <c r="L16" s="8"/>
      <c r="M16" s="2"/>
      <c r="N16" s="2" t="s">
        <v>45</v>
      </c>
      <c r="O16" s="2"/>
      <c r="P16" s="2"/>
      <c r="Q16" s="2" t="s">
        <v>25</v>
      </c>
      <c r="R16" s="44" t="e">
        <f t="shared" si="1"/>
        <v>#DIV/0!</v>
      </c>
      <c r="S16" s="8"/>
      <c r="T16" s="2"/>
      <c r="U16" s="2" t="s">
        <v>45</v>
      </c>
      <c r="V16" s="2"/>
      <c r="W16" s="2"/>
      <c r="X16" s="2" t="s">
        <v>25</v>
      </c>
      <c r="Y16" s="44" t="e">
        <f t="shared" si="2"/>
        <v>#DIV/0!</v>
      </c>
      <c r="Z16" s="9"/>
      <c r="AA16" s="2"/>
      <c r="AB16" s="2"/>
      <c r="AC16" s="25"/>
      <c r="AD16" s="25"/>
      <c r="AE16" s="25"/>
      <c r="AF16" s="2"/>
      <c r="AG16" s="2"/>
      <c r="AH16" s="2"/>
      <c r="AI16" s="2"/>
      <c r="AJ16" s="44" t="e">
        <f>Z16/(AB16*AO16)</f>
        <v>#DIV/0!</v>
      </c>
      <c r="AK16" s="9"/>
      <c r="AL16" s="2"/>
      <c r="AM16" s="2"/>
      <c r="AN16" s="2"/>
      <c r="AO16" s="2"/>
      <c r="AP16" s="2"/>
      <c r="AQ16" s="2"/>
      <c r="AR16" s="2"/>
      <c r="AS16" s="2"/>
      <c r="AT16" s="2"/>
      <c r="AU16" s="43" t="e">
        <f t="shared" si="5"/>
        <v>#DIV/0!</v>
      </c>
      <c r="AV16" s="9"/>
      <c r="AW16" s="2"/>
      <c r="AX16" s="2"/>
      <c r="AY16" s="2"/>
      <c r="AZ16" s="2"/>
      <c r="BA16" s="2"/>
      <c r="BB16" s="37" t="e">
        <f t="shared" si="4"/>
        <v>#DIV/0!</v>
      </c>
      <c r="BC16" s="29"/>
      <c r="BD16" s="8"/>
      <c r="BE16" s="2"/>
      <c r="BF16" s="38"/>
      <c r="BG16" s="9"/>
      <c r="BH16" s="8"/>
      <c r="BI16" s="2"/>
      <c r="BJ16" s="2"/>
      <c r="BK16" s="10"/>
      <c r="BL16" s="19"/>
      <c r="BM16" s="23"/>
      <c r="BN16" s="2"/>
      <c r="BO16" s="10"/>
      <c r="BP16" s="41"/>
    </row>
    <row r="17" spans="1:68" x14ac:dyDescent="0.25">
      <c r="A17" s="17">
        <f t="shared" si="6"/>
        <v>6</v>
      </c>
      <c r="B17" s="9"/>
      <c r="C17" s="2"/>
      <c r="D17" s="2"/>
      <c r="E17" s="2" t="s">
        <v>23</v>
      </c>
      <c r="F17" s="2"/>
      <c r="G17" s="2"/>
      <c r="H17" s="2"/>
      <c r="I17" s="2"/>
      <c r="J17" s="2"/>
      <c r="K17" s="35">
        <f t="shared" si="0"/>
        <v>0</v>
      </c>
      <c r="L17" s="8"/>
      <c r="M17" s="2"/>
      <c r="N17" s="2" t="s">
        <v>43</v>
      </c>
      <c r="O17" s="2"/>
      <c r="P17" s="2"/>
      <c r="Q17" s="2" t="s">
        <v>26</v>
      </c>
      <c r="R17" s="44" t="e">
        <f t="shared" si="1"/>
        <v>#DIV/0!</v>
      </c>
      <c r="S17" s="8"/>
      <c r="T17" s="2"/>
      <c r="U17" s="2" t="s">
        <v>43</v>
      </c>
      <c r="V17" s="2"/>
      <c r="W17" s="2"/>
      <c r="X17" s="2" t="s">
        <v>26</v>
      </c>
      <c r="Y17" s="44" t="e">
        <f t="shared" si="2"/>
        <v>#DIV/0!</v>
      </c>
      <c r="Z17" s="9"/>
      <c r="AA17" s="2"/>
      <c r="AB17" s="2"/>
      <c r="AC17" s="25"/>
      <c r="AD17" s="25"/>
      <c r="AE17" s="25"/>
      <c r="AF17" s="2"/>
      <c r="AG17" s="2"/>
      <c r="AH17" s="2"/>
      <c r="AI17" s="2"/>
      <c r="AJ17" s="44" t="e">
        <f>Z17/(AB17*AO17)</f>
        <v>#DIV/0!</v>
      </c>
      <c r="AK17" s="9"/>
      <c r="AL17" s="2"/>
      <c r="AM17" s="2"/>
      <c r="AN17" s="2" t="s">
        <v>65</v>
      </c>
      <c r="AO17" s="2">
        <v>2</v>
      </c>
      <c r="AP17" s="2">
        <v>3</v>
      </c>
      <c r="AQ17" s="2"/>
      <c r="AR17" s="2"/>
      <c r="AS17" s="2"/>
      <c r="AT17" s="2"/>
      <c r="AU17" s="43" t="e">
        <f t="shared" si="5"/>
        <v>#DIV/0!</v>
      </c>
      <c r="AV17" s="9"/>
      <c r="AW17" s="2"/>
      <c r="AX17" s="2"/>
      <c r="AY17" s="2"/>
      <c r="AZ17" s="2"/>
      <c r="BA17" s="2"/>
      <c r="BB17" s="37" t="e">
        <f t="shared" si="4"/>
        <v>#DIV/0!</v>
      </c>
      <c r="BC17" s="29"/>
      <c r="BD17" s="8"/>
      <c r="BE17" s="2"/>
      <c r="BF17" s="38"/>
      <c r="BG17" s="9"/>
      <c r="BH17" s="8"/>
      <c r="BI17" s="2"/>
      <c r="BJ17" s="2"/>
      <c r="BK17" s="10"/>
      <c r="BL17" s="19"/>
      <c r="BM17" s="23"/>
      <c r="BN17" s="2"/>
      <c r="BO17" s="10"/>
      <c r="BP17" s="41"/>
    </row>
    <row r="18" spans="1:68" x14ac:dyDescent="0.25">
      <c r="A18" s="17">
        <f t="shared" si="6"/>
        <v>7</v>
      </c>
      <c r="B18" s="9"/>
      <c r="C18" s="2"/>
      <c r="D18" s="2"/>
      <c r="E18" s="2" t="s">
        <v>22</v>
      </c>
      <c r="F18" s="2"/>
      <c r="G18" s="2"/>
      <c r="H18" s="2"/>
      <c r="I18" s="2"/>
      <c r="J18" s="2"/>
      <c r="K18" s="35">
        <f t="shared" si="0"/>
        <v>0</v>
      </c>
      <c r="L18" s="8"/>
      <c r="M18" s="2"/>
      <c r="N18" s="2" t="s">
        <v>44</v>
      </c>
      <c r="O18" s="2"/>
      <c r="P18" s="2"/>
      <c r="Q18" s="2" t="s">
        <v>25</v>
      </c>
      <c r="R18" s="44" t="e">
        <f t="shared" si="1"/>
        <v>#DIV/0!</v>
      </c>
      <c r="S18" s="8"/>
      <c r="T18" s="2"/>
      <c r="U18" s="2" t="s">
        <v>44</v>
      </c>
      <c r="V18" s="2"/>
      <c r="W18" s="2"/>
      <c r="X18" s="2" t="s">
        <v>25</v>
      </c>
      <c r="Y18" s="44" t="e">
        <f t="shared" si="2"/>
        <v>#DIV/0!</v>
      </c>
      <c r="Z18" s="9"/>
      <c r="AA18" s="2"/>
      <c r="AB18" s="2"/>
      <c r="AC18" s="2"/>
      <c r="AD18" s="2"/>
      <c r="AE18" s="2"/>
      <c r="AF18" s="2"/>
      <c r="AG18" s="2"/>
      <c r="AH18" s="2"/>
      <c r="AI18" s="2"/>
      <c r="AJ18" s="44" t="e">
        <f t="shared" si="3"/>
        <v>#DIV/0!</v>
      </c>
      <c r="AK18" s="9"/>
      <c r="AL18" s="2"/>
      <c r="AM18" s="2"/>
      <c r="AN18" s="2"/>
      <c r="AO18" s="2"/>
      <c r="AP18" s="2"/>
      <c r="AQ18" s="2"/>
      <c r="AR18" s="2"/>
      <c r="AS18" s="2"/>
      <c r="AT18" s="2"/>
      <c r="AU18" s="43" t="e">
        <f t="shared" si="5"/>
        <v>#DIV/0!</v>
      </c>
      <c r="AV18" s="9"/>
      <c r="AW18" s="2"/>
      <c r="AX18" s="2"/>
      <c r="AY18" s="2"/>
      <c r="AZ18" s="2"/>
      <c r="BA18" s="2"/>
      <c r="BB18" s="37" t="e">
        <f t="shared" si="4"/>
        <v>#DIV/0!</v>
      </c>
      <c r="BC18" s="29"/>
      <c r="BD18" s="8"/>
      <c r="BE18" s="2"/>
      <c r="BF18" s="38"/>
      <c r="BG18" s="9"/>
      <c r="BH18" s="8"/>
      <c r="BI18" s="2"/>
      <c r="BJ18" s="2"/>
      <c r="BK18" s="10"/>
      <c r="BL18" s="19"/>
      <c r="BM18" s="23"/>
      <c r="BN18" s="2"/>
      <c r="BO18" s="10"/>
      <c r="BP18" s="41"/>
    </row>
    <row r="19" spans="1:68" x14ac:dyDescent="0.25">
      <c r="A19" s="17">
        <f t="shared" si="6"/>
        <v>8</v>
      </c>
      <c r="B19" s="9"/>
      <c r="C19" s="2"/>
      <c r="D19" s="2"/>
      <c r="E19" s="2" t="s">
        <v>23</v>
      </c>
      <c r="F19" s="2"/>
      <c r="G19" s="2"/>
      <c r="H19" s="2"/>
      <c r="I19" s="2"/>
      <c r="J19" s="2"/>
      <c r="K19" s="35">
        <f t="shared" si="0"/>
        <v>0</v>
      </c>
      <c r="L19" s="8"/>
      <c r="M19" s="2"/>
      <c r="N19" s="2" t="s">
        <v>45</v>
      </c>
      <c r="O19" s="2"/>
      <c r="P19" s="2"/>
      <c r="Q19" s="2" t="s">
        <v>26</v>
      </c>
      <c r="R19" s="44" t="e">
        <f t="shared" si="1"/>
        <v>#DIV/0!</v>
      </c>
      <c r="S19" s="8"/>
      <c r="T19" s="2"/>
      <c r="U19" s="2" t="s">
        <v>45</v>
      </c>
      <c r="V19" s="2"/>
      <c r="W19" s="2"/>
      <c r="X19" s="2" t="s">
        <v>26</v>
      </c>
      <c r="Y19" s="44" t="e">
        <f t="shared" si="2"/>
        <v>#DIV/0!</v>
      </c>
      <c r="Z19" s="9"/>
      <c r="AA19" s="2"/>
      <c r="AB19" s="2"/>
      <c r="AC19" s="2"/>
      <c r="AD19" s="2"/>
      <c r="AE19" s="2"/>
      <c r="AF19" s="2"/>
      <c r="AG19" s="2"/>
      <c r="AH19" s="2"/>
      <c r="AI19" s="2"/>
      <c r="AJ19" s="44" t="e">
        <f t="shared" si="3"/>
        <v>#DIV/0!</v>
      </c>
      <c r="AK19" s="9"/>
      <c r="AL19" s="2"/>
      <c r="AM19" s="2"/>
      <c r="AN19" s="2"/>
      <c r="AO19" s="2"/>
      <c r="AP19" s="2"/>
      <c r="AQ19" s="2"/>
      <c r="AR19" s="2"/>
      <c r="AS19" s="2"/>
      <c r="AT19" s="2"/>
      <c r="AU19" s="43" t="e">
        <f t="shared" si="5"/>
        <v>#DIV/0!</v>
      </c>
      <c r="AV19" s="9"/>
      <c r="AW19" s="2"/>
      <c r="AX19" s="2"/>
      <c r="AY19" s="2"/>
      <c r="AZ19" s="2"/>
      <c r="BA19" s="2"/>
      <c r="BB19" s="37" t="e">
        <f t="shared" si="4"/>
        <v>#DIV/0!</v>
      </c>
      <c r="BC19" s="29"/>
      <c r="BD19" s="8"/>
      <c r="BE19" s="2"/>
      <c r="BF19" s="38"/>
      <c r="BG19" s="9"/>
      <c r="BH19" s="8"/>
      <c r="BI19" s="2"/>
      <c r="BJ19" s="2"/>
      <c r="BK19" s="10"/>
      <c r="BL19" s="19"/>
      <c r="BM19" s="23"/>
      <c r="BN19" s="2"/>
      <c r="BO19" s="10"/>
      <c r="BP19" s="41"/>
    </row>
    <row r="20" spans="1:68" x14ac:dyDescent="0.25">
      <c r="A20" s="17">
        <f t="shared" si="6"/>
        <v>9</v>
      </c>
      <c r="B20" s="9"/>
      <c r="C20" s="2"/>
      <c r="D20" s="2"/>
      <c r="E20" s="2" t="s">
        <v>22</v>
      </c>
      <c r="F20" s="2"/>
      <c r="G20" s="2"/>
      <c r="H20" s="2"/>
      <c r="I20" s="2"/>
      <c r="J20" s="2"/>
      <c r="K20" s="35">
        <f t="shared" si="0"/>
        <v>0</v>
      </c>
      <c r="L20" s="8"/>
      <c r="M20" s="2"/>
      <c r="N20" s="2" t="s">
        <v>43</v>
      </c>
      <c r="O20" s="2"/>
      <c r="P20" s="2"/>
      <c r="Q20" s="2" t="s">
        <v>25</v>
      </c>
      <c r="R20" s="44" t="e">
        <f t="shared" si="1"/>
        <v>#DIV/0!</v>
      </c>
      <c r="S20" s="8"/>
      <c r="T20" s="2"/>
      <c r="U20" s="2" t="s">
        <v>43</v>
      </c>
      <c r="V20" s="2"/>
      <c r="W20" s="2"/>
      <c r="X20" s="2" t="s">
        <v>25</v>
      </c>
      <c r="Y20" s="44" t="e">
        <f t="shared" si="2"/>
        <v>#DIV/0!</v>
      </c>
      <c r="Z20" s="9"/>
      <c r="AA20" s="2"/>
      <c r="AB20" s="2"/>
      <c r="AC20" s="2"/>
      <c r="AD20" s="2"/>
      <c r="AE20" s="2"/>
      <c r="AF20" s="2"/>
      <c r="AG20" s="2"/>
      <c r="AH20" s="2"/>
      <c r="AI20" s="2"/>
      <c r="AJ20" s="44" t="e">
        <f t="shared" si="3"/>
        <v>#DIV/0!</v>
      </c>
      <c r="AK20" s="9"/>
      <c r="AL20" s="2"/>
      <c r="AM20" s="2"/>
      <c r="AN20" s="2"/>
      <c r="AO20" s="2"/>
      <c r="AP20" s="2"/>
      <c r="AQ20" s="2"/>
      <c r="AR20" s="2"/>
      <c r="AS20" s="2"/>
      <c r="AT20" s="2"/>
      <c r="AU20" s="43" t="e">
        <f t="shared" si="5"/>
        <v>#DIV/0!</v>
      </c>
      <c r="AV20" s="9"/>
      <c r="AW20" s="2"/>
      <c r="AX20" s="2"/>
      <c r="AY20" s="2"/>
      <c r="AZ20" s="2"/>
      <c r="BA20" s="2"/>
      <c r="BB20" s="37" t="e">
        <f t="shared" si="4"/>
        <v>#DIV/0!</v>
      </c>
      <c r="BC20" s="29"/>
      <c r="BD20" s="8"/>
      <c r="BE20" s="2"/>
      <c r="BF20" s="38"/>
      <c r="BG20" s="9"/>
      <c r="BH20" s="8"/>
      <c r="BI20" s="2"/>
      <c r="BJ20" s="2"/>
      <c r="BK20" s="10"/>
      <c r="BL20" s="19"/>
      <c r="BM20" s="23"/>
      <c r="BN20" s="2"/>
      <c r="BO20" s="10"/>
      <c r="BP20" s="41"/>
    </row>
    <row r="21" spans="1:68" x14ac:dyDescent="0.25">
      <c r="A21" s="17">
        <f t="shared" si="6"/>
        <v>10</v>
      </c>
      <c r="B21" s="9"/>
      <c r="C21" s="2"/>
      <c r="D21" s="2"/>
      <c r="E21" s="2" t="s">
        <v>23</v>
      </c>
      <c r="F21" s="2"/>
      <c r="G21" s="2"/>
      <c r="H21" s="2"/>
      <c r="I21" s="2"/>
      <c r="J21" s="2"/>
      <c r="K21" s="35">
        <f t="shared" si="0"/>
        <v>0</v>
      </c>
      <c r="L21" s="8"/>
      <c r="M21" s="2"/>
      <c r="N21" s="2" t="s">
        <v>44</v>
      </c>
      <c r="O21" s="2"/>
      <c r="P21" s="2"/>
      <c r="Q21" s="2" t="s">
        <v>26</v>
      </c>
      <c r="R21" s="44" t="e">
        <f t="shared" si="1"/>
        <v>#DIV/0!</v>
      </c>
      <c r="S21" s="8"/>
      <c r="T21" s="2"/>
      <c r="U21" s="2" t="s">
        <v>44</v>
      </c>
      <c r="V21" s="2"/>
      <c r="W21" s="2"/>
      <c r="X21" s="2" t="s">
        <v>26</v>
      </c>
      <c r="Y21" s="44" t="e">
        <f t="shared" si="2"/>
        <v>#DIV/0!</v>
      </c>
      <c r="Z21" s="9"/>
      <c r="AA21" s="2"/>
      <c r="AB21" s="2"/>
      <c r="AC21" s="2"/>
      <c r="AD21" s="2"/>
      <c r="AE21" s="2"/>
      <c r="AF21" s="2"/>
      <c r="AG21" s="2"/>
      <c r="AH21" s="2"/>
      <c r="AI21" s="2"/>
      <c r="AJ21" s="44" t="e">
        <f t="shared" si="3"/>
        <v>#DIV/0!</v>
      </c>
      <c r="AK21" s="9"/>
      <c r="AL21" s="2"/>
      <c r="AM21" s="2"/>
      <c r="AN21" s="2"/>
      <c r="AO21" s="2"/>
      <c r="AP21" s="2"/>
      <c r="AQ21" s="2"/>
      <c r="AR21" s="2"/>
      <c r="AS21" s="2"/>
      <c r="AT21" s="2"/>
      <c r="AU21" s="43" t="e">
        <f t="shared" si="5"/>
        <v>#DIV/0!</v>
      </c>
      <c r="AV21" s="9"/>
      <c r="AW21" s="2"/>
      <c r="AX21" s="2"/>
      <c r="AY21" s="2"/>
      <c r="AZ21" s="2"/>
      <c r="BA21" s="2"/>
      <c r="BB21" s="37" t="e">
        <f t="shared" si="4"/>
        <v>#DIV/0!</v>
      </c>
      <c r="BC21" s="29"/>
      <c r="BD21" s="8"/>
      <c r="BE21" s="2"/>
      <c r="BF21" s="38"/>
      <c r="BG21" s="9"/>
      <c r="BH21" s="8"/>
      <c r="BI21" s="2"/>
      <c r="BJ21" s="2"/>
      <c r="BK21" s="10"/>
      <c r="BL21" s="19"/>
      <c r="BM21" s="23"/>
      <c r="BN21" s="2"/>
      <c r="BO21" s="10"/>
      <c r="BP21" s="41"/>
    </row>
    <row r="22" spans="1:68" x14ac:dyDescent="0.25">
      <c r="A22" s="17">
        <f t="shared" si="6"/>
        <v>11</v>
      </c>
      <c r="B22" s="9"/>
      <c r="C22" s="2"/>
      <c r="D22" s="2"/>
      <c r="E22" s="2" t="s">
        <v>22</v>
      </c>
      <c r="F22" s="2"/>
      <c r="G22" s="2"/>
      <c r="H22" s="2"/>
      <c r="I22" s="2"/>
      <c r="J22" s="2"/>
      <c r="K22" s="35">
        <f t="shared" si="0"/>
        <v>0</v>
      </c>
      <c r="L22" s="8"/>
      <c r="M22" s="2"/>
      <c r="N22" s="2" t="s">
        <v>45</v>
      </c>
      <c r="O22" s="2"/>
      <c r="P22" s="2"/>
      <c r="Q22" s="2" t="s">
        <v>25</v>
      </c>
      <c r="R22" s="44" t="e">
        <f t="shared" si="1"/>
        <v>#DIV/0!</v>
      </c>
      <c r="S22" s="8"/>
      <c r="T22" s="2"/>
      <c r="U22" s="2" t="s">
        <v>45</v>
      </c>
      <c r="V22" s="2"/>
      <c r="W22" s="2"/>
      <c r="X22" s="2" t="s">
        <v>25</v>
      </c>
      <c r="Y22" s="44" t="e">
        <f t="shared" si="2"/>
        <v>#DIV/0!</v>
      </c>
      <c r="Z22" s="9"/>
      <c r="AA22" s="2"/>
      <c r="AB22" s="2"/>
      <c r="AC22" s="2"/>
      <c r="AD22" s="2"/>
      <c r="AE22" s="2"/>
      <c r="AF22" s="2"/>
      <c r="AG22" s="2"/>
      <c r="AH22" s="2"/>
      <c r="AI22" s="2"/>
      <c r="AJ22" s="44" t="e">
        <f t="shared" si="3"/>
        <v>#DIV/0!</v>
      </c>
      <c r="AK22" s="9"/>
      <c r="AL22" s="2"/>
      <c r="AM22" s="2"/>
      <c r="AN22" s="2"/>
      <c r="AO22" s="2"/>
      <c r="AP22" s="2"/>
      <c r="AQ22" s="2"/>
      <c r="AR22" s="2"/>
      <c r="AS22" s="2"/>
      <c r="AT22" s="2"/>
      <c r="AU22" s="43" t="e">
        <f t="shared" si="5"/>
        <v>#DIV/0!</v>
      </c>
      <c r="AV22" s="9"/>
      <c r="AW22" s="2"/>
      <c r="AX22" s="2"/>
      <c r="AY22" s="2"/>
      <c r="AZ22" s="2"/>
      <c r="BA22" s="2"/>
      <c r="BB22" s="37" t="e">
        <f t="shared" si="4"/>
        <v>#DIV/0!</v>
      </c>
      <c r="BC22" s="29"/>
      <c r="BD22" s="8"/>
      <c r="BE22" s="2"/>
      <c r="BF22" s="38"/>
      <c r="BG22" s="9"/>
      <c r="BH22" s="8"/>
      <c r="BI22" s="2"/>
      <c r="BJ22" s="2"/>
      <c r="BK22" s="10"/>
      <c r="BL22" s="19"/>
      <c r="BM22" s="23"/>
      <c r="BN22" s="2"/>
      <c r="BO22" s="10"/>
      <c r="BP22" s="41"/>
    </row>
    <row r="23" spans="1:68" x14ac:dyDescent="0.25">
      <c r="A23" s="17">
        <f t="shared" si="6"/>
        <v>12</v>
      </c>
      <c r="B23" s="9"/>
      <c r="C23" s="2"/>
      <c r="D23" s="2"/>
      <c r="E23" s="2" t="s">
        <v>23</v>
      </c>
      <c r="F23" s="2"/>
      <c r="G23" s="2"/>
      <c r="H23" s="2"/>
      <c r="I23" s="2"/>
      <c r="J23" s="2"/>
      <c r="K23" s="35">
        <f t="shared" si="0"/>
        <v>0</v>
      </c>
      <c r="L23" s="8"/>
      <c r="M23" s="2"/>
      <c r="N23" s="2" t="s">
        <v>43</v>
      </c>
      <c r="O23" s="2"/>
      <c r="P23" s="2"/>
      <c r="Q23" s="2" t="s">
        <v>26</v>
      </c>
      <c r="R23" s="44" t="e">
        <f t="shared" si="1"/>
        <v>#DIV/0!</v>
      </c>
      <c r="S23" s="8"/>
      <c r="T23" s="2"/>
      <c r="U23" s="2" t="s">
        <v>43</v>
      </c>
      <c r="V23" s="2"/>
      <c r="W23" s="2"/>
      <c r="X23" s="2" t="s">
        <v>26</v>
      </c>
      <c r="Y23" s="44" t="e">
        <f t="shared" si="2"/>
        <v>#DIV/0!</v>
      </c>
      <c r="Z23" s="9"/>
      <c r="AA23" s="2"/>
      <c r="AB23" s="2"/>
      <c r="AC23" s="2"/>
      <c r="AD23" s="2"/>
      <c r="AE23" s="2"/>
      <c r="AF23" s="2"/>
      <c r="AG23" s="2"/>
      <c r="AH23" s="2"/>
      <c r="AI23" s="2"/>
      <c r="AJ23" s="44" t="e">
        <f t="shared" si="3"/>
        <v>#DIV/0!</v>
      </c>
      <c r="AK23" s="9"/>
      <c r="AL23" s="2"/>
      <c r="AM23" s="2"/>
      <c r="AN23" s="2"/>
      <c r="AO23" s="2"/>
      <c r="AP23" s="2"/>
      <c r="AQ23" s="2"/>
      <c r="AR23" s="2"/>
      <c r="AS23" s="2"/>
      <c r="AT23" s="2"/>
      <c r="AU23" s="43" t="e">
        <f t="shared" si="5"/>
        <v>#DIV/0!</v>
      </c>
      <c r="AV23" s="9"/>
      <c r="AW23" s="2"/>
      <c r="AX23" s="2"/>
      <c r="AY23" s="2"/>
      <c r="AZ23" s="2"/>
      <c r="BA23" s="2"/>
      <c r="BB23" s="37" t="e">
        <f t="shared" si="4"/>
        <v>#DIV/0!</v>
      </c>
      <c r="BC23" s="29"/>
      <c r="BD23" s="8"/>
      <c r="BE23" s="2"/>
      <c r="BF23" s="38"/>
      <c r="BG23" s="9"/>
      <c r="BH23" s="8"/>
      <c r="BI23" s="2"/>
      <c r="BJ23" s="2"/>
      <c r="BK23" s="10"/>
      <c r="BL23" s="19"/>
      <c r="BM23" s="23"/>
      <c r="BN23" s="2"/>
      <c r="BO23" s="10"/>
      <c r="BP23" s="41"/>
    </row>
    <row r="24" spans="1:68" x14ac:dyDescent="0.25">
      <c r="A24" s="17">
        <f t="shared" si="6"/>
        <v>13</v>
      </c>
      <c r="B24" s="9"/>
      <c r="C24" s="2"/>
      <c r="D24" s="2"/>
      <c r="E24" s="2" t="s">
        <v>22</v>
      </c>
      <c r="F24" s="2"/>
      <c r="G24" s="2"/>
      <c r="H24" s="2"/>
      <c r="I24" s="2"/>
      <c r="J24" s="2"/>
      <c r="K24" s="35">
        <f t="shared" si="0"/>
        <v>0</v>
      </c>
      <c r="L24" s="8"/>
      <c r="M24" s="2"/>
      <c r="N24" s="2" t="s">
        <v>44</v>
      </c>
      <c r="O24" s="2"/>
      <c r="P24" s="2"/>
      <c r="Q24" s="2" t="s">
        <v>25</v>
      </c>
      <c r="R24" s="44" t="e">
        <f t="shared" si="1"/>
        <v>#DIV/0!</v>
      </c>
      <c r="S24" s="8"/>
      <c r="T24" s="2"/>
      <c r="U24" s="2" t="s">
        <v>44</v>
      </c>
      <c r="V24" s="2"/>
      <c r="W24" s="2"/>
      <c r="X24" s="2" t="s">
        <v>25</v>
      </c>
      <c r="Y24" s="44" t="e">
        <f t="shared" si="2"/>
        <v>#DIV/0!</v>
      </c>
      <c r="Z24" s="9"/>
      <c r="AA24" s="2"/>
      <c r="AB24" s="2"/>
      <c r="AC24" s="2"/>
      <c r="AD24" s="2"/>
      <c r="AE24" s="2"/>
      <c r="AF24" s="2"/>
      <c r="AG24" s="2"/>
      <c r="AH24" s="2"/>
      <c r="AI24" s="2"/>
      <c r="AJ24" s="44" t="e">
        <f t="shared" si="3"/>
        <v>#DIV/0!</v>
      </c>
      <c r="AK24" s="9"/>
      <c r="AL24" s="2"/>
      <c r="AM24" s="2"/>
      <c r="AN24" s="2"/>
      <c r="AO24" s="2"/>
      <c r="AP24" s="2"/>
      <c r="AQ24" s="2"/>
      <c r="AR24" s="2"/>
      <c r="AS24" s="2"/>
      <c r="AT24" s="2"/>
      <c r="AU24" s="43" t="e">
        <f t="shared" si="5"/>
        <v>#DIV/0!</v>
      </c>
      <c r="AV24" s="9"/>
      <c r="AW24" s="2"/>
      <c r="AX24" s="2"/>
      <c r="AY24" s="2"/>
      <c r="AZ24" s="2"/>
      <c r="BA24" s="2"/>
      <c r="BB24" s="37" t="e">
        <f t="shared" si="4"/>
        <v>#DIV/0!</v>
      </c>
      <c r="BC24" s="29"/>
      <c r="BD24" s="8"/>
      <c r="BE24" s="2"/>
      <c r="BF24" s="38"/>
      <c r="BG24" s="9"/>
      <c r="BH24" s="8"/>
      <c r="BI24" s="2"/>
      <c r="BJ24" s="2"/>
      <c r="BK24" s="10"/>
      <c r="BL24" s="19"/>
      <c r="BM24" s="23"/>
      <c r="BN24" s="2"/>
      <c r="BO24" s="10"/>
      <c r="BP24" s="41"/>
    </row>
    <row r="25" spans="1:68" x14ac:dyDescent="0.25">
      <c r="A25" s="17">
        <f t="shared" si="6"/>
        <v>14</v>
      </c>
      <c r="B25" s="9"/>
      <c r="C25" s="2"/>
      <c r="D25" s="2"/>
      <c r="E25" s="2" t="s">
        <v>23</v>
      </c>
      <c r="F25" s="2"/>
      <c r="G25" s="2"/>
      <c r="H25" s="2"/>
      <c r="I25" s="2"/>
      <c r="J25" s="2"/>
      <c r="K25" s="35">
        <f t="shared" si="0"/>
        <v>0</v>
      </c>
      <c r="L25" s="8"/>
      <c r="M25" s="2"/>
      <c r="N25" s="2" t="s">
        <v>45</v>
      </c>
      <c r="O25" s="2"/>
      <c r="P25" s="2"/>
      <c r="Q25" s="2" t="s">
        <v>26</v>
      </c>
      <c r="R25" s="44" t="e">
        <f t="shared" si="1"/>
        <v>#DIV/0!</v>
      </c>
      <c r="S25" s="8"/>
      <c r="T25" s="2"/>
      <c r="U25" s="2" t="s">
        <v>45</v>
      </c>
      <c r="V25" s="2"/>
      <c r="W25" s="2"/>
      <c r="X25" s="2" t="s">
        <v>26</v>
      </c>
      <c r="Y25" s="44" t="e">
        <f t="shared" si="2"/>
        <v>#DIV/0!</v>
      </c>
      <c r="Z25" s="9"/>
      <c r="AA25" s="2"/>
      <c r="AB25" s="2"/>
      <c r="AC25" s="2"/>
      <c r="AD25" s="2"/>
      <c r="AE25" s="2"/>
      <c r="AF25" s="2"/>
      <c r="AG25" s="2"/>
      <c r="AH25" s="2"/>
      <c r="AI25" s="2"/>
      <c r="AJ25" s="44" t="e">
        <f t="shared" si="3"/>
        <v>#DIV/0!</v>
      </c>
      <c r="AK25" s="9"/>
      <c r="AL25" s="2"/>
      <c r="AM25" s="2"/>
      <c r="AN25" s="2"/>
      <c r="AO25" s="2"/>
      <c r="AP25" s="2"/>
      <c r="AQ25" s="2"/>
      <c r="AR25" s="2"/>
      <c r="AS25" s="2"/>
      <c r="AT25" s="2"/>
      <c r="AU25" s="43" t="e">
        <f t="shared" si="5"/>
        <v>#DIV/0!</v>
      </c>
      <c r="AV25" s="9"/>
      <c r="AW25" s="2"/>
      <c r="AX25" s="2"/>
      <c r="AY25" s="2"/>
      <c r="AZ25" s="2"/>
      <c r="BA25" s="2"/>
      <c r="BB25" s="37" t="e">
        <f t="shared" si="4"/>
        <v>#DIV/0!</v>
      </c>
      <c r="BC25" s="29"/>
      <c r="BD25" s="8"/>
      <c r="BE25" s="2"/>
      <c r="BF25" s="38"/>
      <c r="BG25" s="9"/>
      <c r="BH25" s="8"/>
      <c r="BI25" s="2"/>
      <c r="BJ25" s="2"/>
      <c r="BK25" s="10"/>
      <c r="BL25" s="19"/>
      <c r="BM25" s="23"/>
      <c r="BN25" s="2"/>
      <c r="BO25" s="10"/>
      <c r="BP25" s="41"/>
    </row>
    <row r="26" spans="1:68" x14ac:dyDescent="0.25">
      <c r="A26" s="17" t="s">
        <v>2</v>
      </c>
      <c r="B26" s="9"/>
      <c r="C26" s="2"/>
      <c r="D26" s="2"/>
      <c r="E26" s="2" t="s">
        <v>22</v>
      </c>
      <c r="F26" s="2"/>
      <c r="G26" s="2"/>
      <c r="H26" s="2"/>
      <c r="I26" s="2"/>
      <c r="J26" s="2"/>
      <c r="K26" s="35">
        <f t="shared" si="0"/>
        <v>0</v>
      </c>
      <c r="L26" s="8"/>
      <c r="M26" s="2"/>
      <c r="N26" s="2" t="s">
        <v>43</v>
      </c>
      <c r="O26" s="2"/>
      <c r="P26" s="2"/>
      <c r="Q26" s="2" t="s">
        <v>25</v>
      </c>
      <c r="R26" s="44" t="e">
        <f t="shared" si="1"/>
        <v>#DIV/0!</v>
      </c>
      <c r="S26" s="8"/>
      <c r="T26" s="2"/>
      <c r="U26" s="2" t="s">
        <v>43</v>
      </c>
      <c r="V26" s="2"/>
      <c r="W26" s="2"/>
      <c r="X26" s="2" t="s">
        <v>25</v>
      </c>
      <c r="Y26" s="44" t="e">
        <f t="shared" si="2"/>
        <v>#DIV/0!</v>
      </c>
      <c r="Z26" s="9"/>
      <c r="AA26" s="2"/>
      <c r="AB26" s="2"/>
      <c r="AC26" s="2"/>
      <c r="AD26" s="2"/>
      <c r="AE26" s="2"/>
      <c r="AF26" s="2"/>
      <c r="AG26" s="2"/>
      <c r="AH26" s="2"/>
      <c r="AI26" s="2"/>
      <c r="AJ26" s="44" t="e">
        <f t="shared" si="3"/>
        <v>#DIV/0!</v>
      </c>
      <c r="AK26" s="9"/>
      <c r="AL26" s="2"/>
      <c r="AM26" s="2"/>
      <c r="AN26" s="2"/>
      <c r="AO26" s="2"/>
      <c r="AP26" s="2"/>
      <c r="AQ26" s="2"/>
      <c r="AR26" s="2"/>
      <c r="AS26" s="2"/>
      <c r="AT26" s="2"/>
      <c r="AU26" s="43" t="e">
        <f t="shared" si="5"/>
        <v>#DIV/0!</v>
      </c>
      <c r="AV26" s="9"/>
      <c r="AW26" s="2"/>
      <c r="AX26" s="2"/>
      <c r="AY26" s="2"/>
      <c r="AZ26" s="2"/>
      <c r="BA26" s="2"/>
      <c r="BB26" s="37" t="e">
        <f t="shared" si="4"/>
        <v>#DIV/0!</v>
      </c>
      <c r="BC26" s="29"/>
      <c r="BD26" s="8"/>
      <c r="BE26" s="2"/>
      <c r="BF26" s="38"/>
      <c r="BG26" s="9"/>
      <c r="BH26" s="8"/>
      <c r="BI26" s="2"/>
      <c r="BJ26" s="2"/>
      <c r="BK26" s="10"/>
      <c r="BL26" s="19"/>
      <c r="BM26" s="23"/>
      <c r="BN26" s="2"/>
      <c r="BO26" s="10"/>
      <c r="BP26" s="41"/>
    </row>
    <row r="27" spans="1:68" ht="15.75" thickBot="1" x14ac:dyDescent="0.3">
      <c r="A27" s="18">
        <v>24101</v>
      </c>
      <c r="B27" s="11"/>
      <c r="C27" s="12"/>
      <c r="D27" s="12"/>
      <c r="E27" s="12"/>
      <c r="F27" s="12"/>
      <c r="G27" s="12"/>
      <c r="H27" s="12"/>
      <c r="I27" s="12"/>
      <c r="J27" s="12"/>
      <c r="K27" s="36">
        <f t="shared" si="0"/>
        <v>0</v>
      </c>
      <c r="L27" s="15"/>
      <c r="M27" s="12"/>
      <c r="N27" s="2" t="s">
        <v>44</v>
      </c>
      <c r="O27" s="12"/>
      <c r="P27" s="12"/>
      <c r="Q27" s="12" t="s">
        <v>26</v>
      </c>
      <c r="R27" s="45" t="e">
        <f t="shared" si="1"/>
        <v>#DIV/0!</v>
      </c>
      <c r="S27" s="15"/>
      <c r="T27" s="12"/>
      <c r="U27" s="2" t="s">
        <v>44</v>
      </c>
      <c r="V27" s="12"/>
      <c r="W27" s="12"/>
      <c r="X27" s="12" t="s">
        <v>26</v>
      </c>
      <c r="Y27" s="45" t="e">
        <f t="shared" si="2"/>
        <v>#DIV/0!</v>
      </c>
      <c r="Z27" s="11"/>
      <c r="AA27" s="12"/>
      <c r="AB27" s="12"/>
      <c r="AC27" s="12"/>
      <c r="AD27" s="12"/>
      <c r="AE27" s="12"/>
      <c r="AF27" s="12"/>
      <c r="AG27" s="12"/>
      <c r="AH27" s="12"/>
      <c r="AI27" s="12"/>
      <c r="AJ27" s="44" t="e">
        <f t="shared" si="3"/>
        <v>#DIV/0!</v>
      </c>
      <c r="AK27" s="11"/>
      <c r="AL27" s="12"/>
      <c r="AM27" s="12"/>
      <c r="AN27" s="12"/>
      <c r="AO27" s="12"/>
      <c r="AP27" s="12"/>
      <c r="AQ27" s="12"/>
      <c r="AR27" s="12"/>
      <c r="AS27" s="12"/>
      <c r="AT27" s="12"/>
      <c r="AU27" s="27" t="e">
        <f t="shared" si="5"/>
        <v>#DIV/0!</v>
      </c>
      <c r="AV27" s="11"/>
      <c r="AW27" s="12"/>
      <c r="AX27" s="12"/>
      <c r="AY27" s="12"/>
      <c r="AZ27" s="12"/>
      <c r="BA27" s="12"/>
      <c r="BB27" s="37" t="e">
        <f t="shared" si="4"/>
        <v>#DIV/0!</v>
      </c>
      <c r="BC27" s="30"/>
      <c r="BD27" s="15"/>
      <c r="BE27" s="12"/>
      <c r="BF27" s="39"/>
      <c r="BG27" s="11"/>
      <c r="BH27" s="15"/>
      <c r="BI27" s="12"/>
      <c r="BJ27" s="12"/>
      <c r="BK27" s="13"/>
      <c r="BL27" s="20"/>
      <c r="BM27" s="24"/>
      <c r="BN27" s="12"/>
      <c r="BO27" s="13"/>
      <c r="BP27" s="41"/>
    </row>
    <row r="29" spans="1:68" x14ac:dyDescent="0.25">
      <c r="A29" t="s">
        <v>69</v>
      </c>
    </row>
    <row r="30" spans="1:68" x14ac:dyDescent="0.25">
      <c r="A30" t="s">
        <v>71</v>
      </c>
    </row>
  </sheetData>
  <mergeCells count="77">
    <mergeCell ref="X5:X6"/>
    <mergeCell ref="Y5:Y6"/>
    <mergeCell ref="BM5:BM6"/>
    <mergeCell ref="AQ5:AQ6"/>
    <mergeCell ref="AR5:AR6"/>
    <mergeCell ref="AS5:AS6"/>
    <mergeCell ref="AT5:AT6"/>
    <mergeCell ref="AU5:AU6"/>
    <mergeCell ref="AL5:AL6"/>
    <mergeCell ref="AM5:AM6"/>
    <mergeCell ref="AN5:AN6"/>
    <mergeCell ref="AO5:AO6"/>
    <mergeCell ref="AP5:AP6"/>
    <mergeCell ref="BL5:BL6"/>
    <mergeCell ref="BA5:BA6"/>
    <mergeCell ref="BC5:BC6"/>
    <mergeCell ref="S5:S6"/>
    <mergeCell ref="T5:T6"/>
    <mergeCell ref="U5:U6"/>
    <mergeCell ref="V5:V6"/>
    <mergeCell ref="W5:W6"/>
    <mergeCell ref="BN5:BN6"/>
    <mergeCell ref="BO5:BO6"/>
    <mergeCell ref="BG5:BG6"/>
    <mergeCell ref="BH5:BH6"/>
    <mergeCell ref="BI5:BI6"/>
    <mergeCell ref="BJ5:BJ6"/>
    <mergeCell ref="BK5:BK6"/>
    <mergeCell ref="AK5:AK6"/>
    <mergeCell ref="BB5:BB6"/>
    <mergeCell ref="BD5:BD6"/>
    <mergeCell ref="BE5:BE6"/>
    <mergeCell ref="BF5:BF6"/>
    <mergeCell ref="AY5:AZ5"/>
    <mergeCell ref="O5:O6"/>
    <mergeCell ref="Q5:Q6"/>
    <mergeCell ref="AV5:AV6"/>
    <mergeCell ref="AW5:AW6"/>
    <mergeCell ref="AX5:AX6"/>
    <mergeCell ref="Z5:Z6"/>
    <mergeCell ref="AA5:AA6"/>
    <mergeCell ref="AJ5:AJ6"/>
    <mergeCell ref="AB5:AB6"/>
    <mergeCell ref="AC5:AC6"/>
    <mergeCell ref="AD5:AD6"/>
    <mergeCell ref="AE5:AE6"/>
    <mergeCell ref="AF5:AF6"/>
    <mergeCell ref="AG5:AG6"/>
    <mergeCell ref="AH5:AH6"/>
    <mergeCell ref="AI5:AI6"/>
    <mergeCell ref="A5:A6"/>
    <mergeCell ref="B5:B6"/>
    <mergeCell ref="C5:C6"/>
    <mergeCell ref="D5:D6"/>
    <mergeCell ref="E5:E6"/>
    <mergeCell ref="C1:AJ1"/>
    <mergeCell ref="L4:R4"/>
    <mergeCell ref="Z4:AJ4"/>
    <mergeCell ref="AV4:BB4"/>
    <mergeCell ref="AK4:AU4"/>
    <mergeCell ref="S4:Y4"/>
    <mergeCell ref="BP4:BP6"/>
    <mergeCell ref="BL4:BO4"/>
    <mergeCell ref="BG4:BK4"/>
    <mergeCell ref="BD4:BF4"/>
    <mergeCell ref="B4:K4"/>
    <mergeCell ref="F5:F6"/>
    <mergeCell ref="G5:G6"/>
    <mergeCell ref="H5:H6"/>
    <mergeCell ref="I5:I6"/>
    <mergeCell ref="J5:J6"/>
    <mergeCell ref="K5:K6"/>
    <mergeCell ref="P5:P6"/>
    <mergeCell ref="L5:L6"/>
    <mergeCell ref="R5:R6"/>
    <mergeCell ref="M5:M6"/>
    <mergeCell ref="N5:N6"/>
  </mergeCells>
  <pageMargins left="0" right="0" top="0" bottom="0" header="0" footer="0"/>
  <pageSetup paperSize="9" scale="59" fitToWidth="4" orientation="landscape" r:id="rId1"/>
  <colBreaks count="6" manualBreakCount="6">
    <brk id="11" max="29" man="1"/>
    <brk id="18" max="29" man="1"/>
    <brk id="25" max="29" man="1"/>
    <brk id="36" max="29" man="1"/>
    <brk id="47" max="29" man="1"/>
    <brk id="58" max="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Исхакова Гулия Явдатовна;Дмитриева Ксения Витальевна</dc:creator>
  <cp:lastModifiedBy>Дмитриева Ксения Витальевна</cp:lastModifiedBy>
  <cp:lastPrinted>2018-01-22T07:40:53Z</cp:lastPrinted>
  <dcterms:created xsi:type="dcterms:W3CDTF">2016-11-17T08:01:07Z</dcterms:created>
  <dcterms:modified xsi:type="dcterms:W3CDTF">2019-01-11T08:17:31Z</dcterms:modified>
</cp:coreProperties>
</file>